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Shakhidzhanova\Desktop\"/>
    </mc:Choice>
  </mc:AlternateContent>
  <bookViews>
    <workbookView xWindow="0" yWindow="0" windowWidth="15945" windowHeight="7920"/>
  </bookViews>
  <sheets>
    <sheet name="Кардиология" sheetId="1" r:id="rId1"/>
    <sheet name="ССХ" sheetId="2" r:id="rId2"/>
    <sheet name="РЭВДиЛ" sheetId="3" r:id="rId3"/>
    <sheet name="АиР" sheetId="4" r:id="rId4"/>
    <sheet name="УЗД" sheetId="5" r:id="rId5"/>
    <sheet name="ФД" sheetId="6" r:id="rId6"/>
    <sheet name="Рентгенология" sheetId="7" r:id="rId7"/>
    <sheet name="Радиология" sheetId="8" r:id="rId8"/>
  </sheets>
  <definedNames>
    <definedName name="_GoBack" localSheetId="0">Кардиология!#REF!</definedName>
  </definedNames>
  <calcPr calcId="152511"/>
</workbook>
</file>

<file path=xl/calcChain.xml><?xml version="1.0" encoding="utf-8"?>
<calcChain xmlns="http://schemas.openxmlformats.org/spreadsheetml/2006/main">
  <c r="F21" i="1" l="1"/>
  <c r="F93" i="1" l="1"/>
  <c r="F23" i="1" l="1"/>
  <c r="G11" i="6" l="1"/>
  <c r="F75" i="1"/>
  <c r="F4" i="4"/>
  <c r="F11" i="4"/>
  <c r="F78" i="1" l="1"/>
  <c r="F58" i="1" l="1"/>
</calcChain>
</file>

<file path=xl/sharedStrings.xml><?xml version="1.0" encoding="utf-8"?>
<sst xmlns="http://schemas.openxmlformats.org/spreadsheetml/2006/main" count="584" uniqueCount="200">
  <si>
    <t>Кардиология</t>
  </si>
  <si>
    <t>кардиология</t>
  </si>
  <si>
    <t>Договор/Бюджет</t>
  </si>
  <si>
    <t>РЭВДиЛ</t>
  </si>
  <si>
    <t>Рентгенология</t>
  </si>
  <si>
    <t>Бюджет</t>
  </si>
  <si>
    <t xml:space="preserve">Радиология </t>
  </si>
  <si>
    <t xml:space="preserve">Рентгенология </t>
  </si>
  <si>
    <t>Радиология</t>
  </si>
  <si>
    <t xml:space="preserve">Кардиология  </t>
  </si>
  <si>
    <t>ФИО</t>
  </si>
  <si>
    <t>Специальность</t>
  </si>
  <si>
    <t>тест</t>
  </si>
  <si>
    <t>ид</t>
  </si>
  <si>
    <t>итого</t>
  </si>
  <si>
    <t>АиР</t>
  </si>
  <si>
    <t>УЗД</t>
  </si>
  <si>
    <t>ФД</t>
  </si>
  <si>
    <t>№</t>
  </si>
  <si>
    <t>согласие на зачисление</t>
  </si>
  <si>
    <t>Бюджет целевой</t>
  </si>
  <si>
    <t>v</t>
  </si>
  <si>
    <t>Мустяцэ Марина Сергеевна</t>
  </si>
  <si>
    <t>Никонова Ксения Вячеславовна</t>
  </si>
  <si>
    <t>Желнова Наталья Тимофеевна</t>
  </si>
  <si>
    <t>Казанцева Евгения Вадимовна</t>
  </si>
  <si>
    <t>Бюджет\целевой</t>
  </si>
  <si>
    <t>Курлаева Анастасия Олеговвна</t>
  </si>
  <si>
    <t>Адамокова Ирина Хасановна</t>
  </si>
  <si>
    <t>Балацина Анастасия Геннадьевна</t>
  </si>
  <si>
    <t>Адинарова Елизавета Александроввна</t>
  </si>
  <si>
    <t>Шапошникова Маргарита Борисовна</t>
  </si>
  <si>
    <t>Омарова Айшат Арслановна</t>
  </si>
  <si>
    <t>Гуцева Анастасия Николаевна</t>
  </si>
  <si>
    <t>Бабичева Ирина Александровна</t>
  </si>
  <si>
    <t>Курбанов Гамид Магомедсаламович</t>
  </si>
  <si>
    <t>Шумакова Анастасия Сергеевна</t>
  </si>
  <si>
    <t>Исаханова Майсарат Расуловна</t>
  </si>
  <si>
    <t>Новоселова Екатерина Евгеньевна</t>
  </si>
  <si>
    <t>Глушко Мария Игоревна</t>
  </si>
  <si>
    <t xml:space="preserve">Договор </t>
  </si>
  <si>
    <t>Андросова Екатерина Денисовна</t>
  </si>
  <si>
    <t>Араблинский Никита Александрович</t>
  </si>
  <si>
    <t>Беселия Кети Муртазовна</t>
  </si>
  <si>
    <t>Картоева Милана Мухтароввна</t>
  </si>
  <si>
    <t>Радченкова Ольга Владимировна</t>
  </si>
  <si>
    <t>Чаргазия Шота Георгиевич</t>
  </si>
  <si>
    <t>Читанава Виктория Людвиговна</t>
  </si>
  <si>
    <t>Атаева Мадина Сиражутдиновна</t>
  </si>
  <si>
    <t>Кусраев Георгий Анатольевич</t>
  </si>
  <si>
    <t>Пиганова Алина Евгеньевна</t>
  </si>
  <si>
    <t>Савичева Алена Алекеевна</t>
  </si>
  <si>
    <t>Договор</t>
  </si>
  <si>
    <t>Демченко Елизавета Андреевна</t>
  </si>
  <si>
    <t>Джанкезов Ибрагим Артурович</t>
  </si>
  <si>
    <t>Сафронова Анастасия Артуровна</t>
  </si>
  <si>
    <t>Шахраманова Жанна Александровна</t>
  </si>
  <si>
    <t>Мельничук Анна Анатольевна</t>
  </si>
  <si>
    <t>Абдуллаева Айшат Алигаджиевна</t>
  </si>
  <si>
    <t>Садулаева Мадина Мустафаевна</t>
  </si>
  <si>
    <t>Васильева Анна Андреевна</t>
  </si>
  <si>
    <t>Арчакова Макка Даудовна</t>
  </si>
  <si>
    <t>Байбулатов Георгий Русланович</t>
  </si>
  <si>
    <t>Дрозд Ксения Витальевна</t>
  </si>
  <si>
    <t>Разживин Сергей Алексеевич</t>
  </si>
  <si>
    <t>Сметанина Ксения Николаевна</t>
  </si>
  <si>
    <t>Фаталиева Валида Фаиковна</t>
  </si>
  <si>
    <t>Гогиберидзе Кристина Олеговна</t>
  </si>
  <si>
    <t>Мамсурова Мадина Таймуразовна</t>
  </si>
  <si>
    <t>Муртузалиева Мадина Магомедалиевна</t>
  </si>
  <si>
    <t>Ахмедов Даниял Русланович</t>
  </si>
  <si>
    <t>Бабокина Софья Вадимовна</t>
  </si>
  <si>
    <t>Мельничук Егор Арсеньевич</t>
  </si>
  <si>
    <t>Шабатина Татьяна Михайловна</t>
  </si>
  <si>
    <t>Шумкина Елена Ивановна</t>
  </si>
  <si>
    <t>Никифорова Татьяна Романовна</t>
  </si>
  <si>
    <t>Нефедова Дарья Антоновна</t>
  </si>
  <si>
    <t>Митрофанова Анастасия Андреевна</t>
  </si>
  <si>
    <t>Закилова Патимат Якубовна</t>
  </si>
  <si>
    <t>Абасова  Земфира Юнусовна</t>
  </si>
  <si>
    <t>Быстрова Анастасия Александровна</t>
  </si>
  <si>
    <t>субъект</t>
  </si>
  <si>
    <t>СОГМА</t>
  </si>
  <si>
    <t>НМИЦ кардиологии</t>
  </si>
  <si>
    <t>Нижегородская область</t>
  </si>
  <si>
    <t>Тульская область</t>
  </si>
  <si>
    <t>Астраханская область</t>
  </si>
  <si>
    <t>Сулейманова Гюлум Расим Кызы</t>
  </si>
  <si>
    <t>Тарасова Ксения Алексеевна</t>
  </si>
  <si>
    <t>Горностаева Наталина Александровна</t>
  </si>
  <si>
    <t>Татарстан</t>
  </si>
  <si>
    <t>Кучиева Милана Алановна</t>
  </si>
  <si>
    <t>Ташина Елена Ивановна</t>
  </si>
  <si>
    <t>Билюкин Сергей Юрьевич</t>
  </si>
  <si>
    <t>Авазбек уулу Адилет</t>
  </si>
  <si>
    <t>Садыгова Айсэль Газанфар кызы</t>
  </si>
  <si>
    <t>Горбуненко Юлия Андреевна</t>
  </si>
  <si>
    <t>Таушунаева Фатима Руслановна</t>
  </si>
  <si>
    <t>Саратовская область</t>
  </si>
  <si>
    <t>Ершов Алексей Владиславович</t>
  </si>
  <si>
    <t>Сафарян Александр Гагикович</t>
  </si>
  <si>
    <t>Арамян Ани Мясниковна</t>
  </si>
  <si>
    <t>Берекенова Айгуль Джамабаевна</t>
  </si>
  <si>
    <t>Бойко Юрий Алексеевич</t>
  </si>
  <si>
    <t>Сироджидинов Кадриддин Шамсидинович</t>
  </si>
  <si>
    <t>Хетагурова Фатима Хетаговна</t>
  </si>
  <si>
    <t>Магомедова Камилла Абдулмеджидовна</t>
  </si>
  <si>
    <t>бюджет</t>
  </si>
  <si>
    <t xml:space="preserve"> </t>
  </si>
  <si>
    <t>специальность</t>
  </si>
  <si>
    <t>Матиева Аккыз Арслановна</t>
  </si>
  <si>
    <t>Магамедова Ханума Назимовна</t>
  </si>
  <si>
    <t>Беловодская Екатерина Валерьевна</t>
  </si>
  <si>
    <t>Колесниченко Влада Владимировна</t>
  </si>
  <si>
    <t>Ким Наталия Олеговна</t>
  </si>
  <si>
    <t>Тимербулатова Табарик Рустамовна</t>
  </si>
  <si>
    <t>Усов Глеб Павлович</t>
  </si>
  <si>
    <t>Псанукова Диана Зауровна</t>
  </si>
  <si>
    <t>Нурахмедова Гызханум Шихбалаевна</t>
  </si>
  <si>
    <t>Батырев Александр Игоревич</t>
  </si>
  <si>
    <t>Кашфутдинова  Диана Ильшатовна</t>
  </si>
  <si>
    <t>в приказ</t>
  </si>
  <si>
    <t>Куницина Елизавета Юрьевна</t>
  </si>
  <si>
    <t>К-Ч Республика</t>
  </si>
  <si>
    <t>ФМБА</t>
  </si>
  <si>
    <t>1.Салпагарова Амина Ибрагимовна</t>
  </si>
  <si>
    <t>2.Безделев Александр Владимирович</t>
  </si>
  <si>
    <t>3.Яковка Светлана Сергеевна</t>
  </si>
  <si>
    <t>4.Кухарчук Елизавета Владимировна</t>
  </si>
  <si>
    <t>5.Гурциев Тимур Маратович</t>
  </si>
  <si>
    <t>6.Нигматулина Алина Сергеевна</t>
  </si>
  <si>
    <t>7.Карлов Иван Дмитриевич</t>
  </si>
  <si>
    <t>8.Селюкин Владислав Евгеньевич</t>
  </si>
  <si>
    <t>9.Буробина Екатерина Александровна</t>
  </si>
  <si>
    <t>10.Курылева Алиса Дмитриевна</t>
  </si>
  <si>
    <t>Никитина Анна Александровна</t>
  </si>
  <si>
    <t xml:space="preserve">Мантиков Галаутдин Арсланович  </t>
  </si>
  <si>
    <t>рекомедован к зачислению</t>
  </si>
  <si>
    <t>Градыкина Юлия Сергеевна</t>
  </si>
  <si>
    <t>рекомендован к зачислению</t>
  </si>
  <si>
    <t>МЗ Рязанской области</t>
  </si>
  <si>
    <t>рекомедована к зачислению</t>
  </si>
  <si>
    <t>1.Певзнер Екатерина Александровна</t>
  </si>
  <si>
    <t>Тажудинов Магомед Гунашович</t>
  </si>
  <si>
    <t>договор</t>
  </si>
  <si>
    <t>1.Сулейманов Иман Агасиевич</t>
  </si>
  <si>
    <t>2.Лалаев Эльмин Эльман Оглы</t>
  </si>
  <si>
    <t>1. Клягина Виктория Александровна</t>
  </si>
  <si>
    <t>2.Андросов Николай Алекеевич</t>
  </si>
  <si>
    <t>3.Сметанина Ксения Николаевна</t>
  </si>
  <si>
    <t>3.Батчаев Расул Магомедович</t>
  </si>
  <si>
    <t>2.Мустяцэ Марина Сергеевна</t>
  </si>
  <si>
    <t>1.Пиминова Надежда Юрьевна</t>
  </si>
  <si>
    <t>2.Чантурия Давид Зурабович</t>
  </si>
  <si>
    <t>3.Орлов Филипп Игоревич</t>
  </si>
  <si>
    <t>4.Мислевич  Владислав Аркадьевич</t>
  </si>
  <si>
    <t>1.Омарова Айшат Арслановна</t>
  </si>
  <si>
    <t>2.Магамедова Ханума Назимовна</t>
  </si>
  <si>
    <t>3.Желнова Наталья Тимофеевна</t>
  </si>
  <si>
    <t>5.Бойко Юрий Алексеевич</t>
  </si>
  <si>
    <t>1.Бутузова Дарья Сергеевна</t>
  </si>
  <si>
    <t>2.Дьяков Сергей Витальевич</t>
  </si>
  <si>
    <t>3.Протопопова Анастасия Алексеевна</t>
  </si>
  <si>
    <t>4,Магомедова Анжелика Магомедшапиевна</t>
  </si>
  <si>
    <t>5.Губаева Эльза Айдаровна</t>
  </si>
  <si>
    <t>6.Иванов Алексей Владимирович</t>
  </si>
  <si>
    <t>7.Ефимова Варвара Андреевна</t>
  </si>
  <si>
    <t>8.Хабиева Пирдауз Гусеновна</t>
  </si>
  <si>
    <t>9.Гамзатханов Руслан Гамзатович</t>
  </si>
  <si>
    <t>10.Иркалиева Аина Адиатовна</t>
  </si>
  <si>
    <t>11.Кострица Наталья Сергеевна</t>
  </si>
  <si>
    <t>12.Барковская Марианна Константиновна</t>
  </si>
  <si>
    <t>13.Ильина Евгения Сергееевна</t>
  </si>
  <si>
    <t>14.Аксенова Юлия Олеговна</t>
  </si>
  <si>
    <t>15.Штельмах Валентина Евгеньевна</t>
  </si>
  <si>
    <t>16.Алиева Амина Кязымовна</t>
  </si>
  <si>
    <t>17.Зубова Мария Алекандровна</t>
  </si>
  <si>
    <t>18.Цугба Алмасхан Геннадиевич</t>
  </si>
  <si>
    <t>19.Самарова Наталия Николаевна</t>
  </si>
  <si>
    <t>20.Лаврентьева Ирина Алексеевна</t>
  </si>
  <si>
    <t>21.Ставров Дмитрий Сергеевич</t>
  </si>
  <si>
    <t>22.Эргашева Умида Пардабаевна</t>
  </si>
  <si>
    <t>23.Минашкина Наталия Игоревна</t>
  </si>
  <si>
    <t>24.Крымукова Марина Анзоровна</t>
  </si>
  <si>
    <t>25.Ибрагимова Хава Умаровна</t>
  </si>
  <si>
    <t>26.Гусейнова Натаван Садиевна</t>
  </si>
  <si>
    <t>27.Примак Ольга Леонидовна</t>
  </si>
  <si>
    <t xml:space="preserve">Для зачисления (договорная форма обучения) необходимо присылать согласие   </t>
  </si>
  <si>
    <t>На места в рамках КЦП по свободному конкурсу</t>
  </si>
  <si>
    <t>Заключение договоров с 23 августа. Необходимо записываться по телефону для оформления пропуска   8495 414 67 59</t>
  </si>
  <si>
    <t>На места в рамках КЦП по свободному конкурсу (30 мест)</t>
  </si>
  <si>
    <t>Для зачисления (договорная форма обучения) необходимо присылать согласие   ( 5 мест)</t>
  </si>
  <si>
    <t>Для зачисления (договорная форма обучения) необходимо присылать согласие   (5 мест)</t>
  </si>
  <si>
    <t>Для зачисления (договорная форма обучения) необходимо присылать согласие   (2 места)</t>
  </si>
  <si>
    <t xml:space="preserve">Для зачисления (договорная форма обучения) необходимо присылать согласие (2 места)   </t>
  </si>
  <si>
    <t>места по договорам об оказании платных образовательных услуг (2)</t>
  </si>
  <si>
    <t>Места по договорам об оказании платных образовательных услуг( 30)</t>
  </si>
  <si>
    <t>Места по договорам об оказании платных образовательных услуг( 5)</t>
  </si>
  <si>
    <t>Атхажиева Хеда Тимуровна</t>
  </si>
  <si>
    <t>3. Пиганова Алина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</si>
</sst>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21252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 Black"/>
      <family val="2"/>
      <charset val="204"/>
    </font>
    <font>
      <u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3" borderId="3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8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/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5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6" fillId="0" borderId="0" xfId="0" applyFont="1"/>
    <xf numFmtId="0" fontId="13" fillId="0" borderId="1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left"/>
    </xf>
    <xf numFmtId="0" fontId="1" fillId="0" borderId="2" xfId="0" applyFont="1" applyBorder="1"/>
    <xf numFmtId="0" fontId="9" fillId="4" borderId="5" xfId="0" applyFont="1" applyFill="1" applyBorder="1"/>
    <xf numFmtId="0" fontId="0" fillId="0" borderId="9" xfId="0" applyBorder="1"/>
    <xf numFmtId="0" fontId="5" fillId="4" borderId="3" xfId="0" applyFont="1" applyFill="1" applyBorder="1"/>
    <xf numFmtId="0" fontId="5" fillId="4" borderId="6" xfId="0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horizontal="center" wrapText="1"/>
    </xf>
    <xf numFmtId="0" fontId="5" fillId="0" borderId="3" xfId="0" applyFont="1" applyBorder="1"/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19" fillId="4" borderId="1" xfId="0" applyFont="1" applyFill="1" applyBorder="1"/>
    <xf numFmtId="0" fontId="1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0" fillId="0" borderId="10" xfId="0" applyFont="1" applyFill="1" applyBorder="1"/>
    <xf numFmtId="0" fontId="20" fillId="0" borderId="0" xfId="0" applyFont="1"/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/>
    </xf>
  </cellXfs>
  <cellStyles count="3">
    <cellStyle name="Гиперссылка" xfId="1" builtinId="8" hidden="1"/>
    <cellStyle name="Гиперссылка" xfId="2" builtinId="8" hidden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etayakovk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"/>
  <sheetViews>
    <sheetView tabSelected="1" topLeftCell="A47" zoomScaleNormal="100" workbookViewId="0">
      <selection activeCell="A47" sqref="A47"/>
    </sheetView>
  </sheetViews>
  <sheetFormatPr defaultRowHeight="15" outlineLevelCol="1" x14ac:dyDescent="0.25"/>
  <cols>
    <col min="1" max="1" width="41.140625" customWidth="1"/>
    <col min="2" max="2" width="22.5703125" hidden="1" customWidth="1" outlineLevel="1"/>
    <col min="3" max="3" width="18.7109375" customWidth="1" collapsed="1"/>
    <col min="4" max="4" width="10.42578125" customWidth="1"/>
    <col min="5" max="5" width="9.42578125" style="1" customWidth="1"/>
    <col min="6" max="6" width="9.85546875" customWidth="1"/>
    <col min="7" max="7" width="12.140625" style="31" customWidth="1"/>
    <col min="8" max="8" width="35.5703125" style="60" customWidth="1"/>
    <col min="9" max="9" width="34" customWidth="1"/>
    <col min="10" max="10" width="42.140625" customWidth="1"/>
    <col min="12" max="12" width="42.7109375" customWidth="1"/>
  </cols>
  <sheetData>
    <row r="1" spans="1:21" ht="30.75" customHeight="1" x14ac:dyDescent="0.25">
      <c r="A1" s="37" t="s">
        <v>10</v>
      </c>
      <c r="B1" s="28" t="s">
        <v>11</v>
      </c>
      <c r="C1" s="28"/>
      <c r="D1" s="28" t="s">
        <v>12</v>
      </c>
      <c r="E1" s="28" t="s">
        <v>13</v>
      </c>
      <c r="F1" s="28" t="s">
        <v>14</v>
      </c>
      <c r="G1" s="29" t="s">
        <v>19</v>
      </c>
      <c r="H1" s="28" t="s">
        <v>81</v>
      </c>
    </row>
    <row r="2" spans="1:21" ht="30" customHeight="1" x14ac:dyDescent="0.25">
      <c r="A2" s="99" t="s">
        <v>125</v>
      </c>
      <c r="B2" s="107"/>
      <c r="C2" s="107" t="s">
        <v>20</v>
      </c>
      <c r="D2" s="107">
        <v>100</v>
      </c>
      <c r="E2" s="110">
        <v>65</v>
      </c>
      <c r="F2" s="107">
        <v>165</v>
      </c>
      <c r="G2" s="114" t="s">
        <v>21</v>
      </c>
      <c r="H2" s="40" t="s">
        <v>123</v>
      </c>
      <c r="I2" t="s">
        <v>121</v>
      </c>
      <c r="N2" s="132"/>
      <c r="O2" s="133"/>
      <c r="P2" s="133"/>
      <c r="Q2" s="134"/>
      <c r="R2" s="134"/>
      <c r="S2" s="134"/>
      <c r="T2" s="70"/>
      <c r="U2" s="135"/>
    </row>
    <row r="3" spans="1:21" ht="29.25" customHeight="1" x14ac:dyDescent="0.25">
      <c r="A3" s="153" t="s">
        <v>126</v>
      </c>
      <c r="B3" s="154"/>
      <c r="C3" s="86" t="s">
        <v>20</v>
      </c>
      <c r="D3" s="86">
        <v>98</v>
      </c>
      <c r="E3" s="87">
        <v>65</v>
      </c>
      <c r="F3" s="86">
        <v>163</v>
      </c>
      <c r="G3" s="114" t="s">
        <v>21</v>
      </c>
      <c r="H3" s="155" t="s">
        <v>84</v>
      </c>
      <c r="I3" s="103" t="s">
        <v>121</v>
      </c>
    </row>
    <row r="4" spans="1:21" ht="25.5" customHeight="1" x14ac:dyDescent="0.25">
      <c r="A4" s="156" t="s">
        <v>127</v>
      </c>
      <c r="B4" s="157" t="s">
        <v>1</v>
      </c>
      <c r="C4" s="107" t="s">
        <v>20</v>
      </c>
      <c r="D4" s="107">
        <v>100</v>
      </c>
      <c r="E4" s="110">
        <v>20</v>
      </c>
      <c r="F4" s="107">
        <v>120</v>
      </c>
      <c r="G4" s="114" t="s">
        <v>21</v>
      </c>
      <c r="H4" s="40" t="s">
        <v>85</v>
      </c>
      <c r="I4" s="103" t="s">
        <v>121</v>
      </c>
      <c r="N4" s="52"/>
      <c r="O4" s="53"/>
      <c r="P4" s="46"/>
      <c r="Q4" s="46"/>
      <c r="R4" s="49"/>
      <c r="S4" s="46"/>
      <c r="T4" s="50"/>
      <c r="U4" s="56"/>
    </row>
    <row r="5" spans="1:21" ht="24.75" customHeight="1" x14ac:dyDescent="0.25">
      <c r="A5" s="156" t="s">
        <v>128</v>
      </c>
      <c r="B5" s="157"/>
      <c r="C5" s="107" t="s">
        <v>20</v>
      </c>
      <c r="D5" s="107">
        <v>98</v>
      </c>
      <c r="E5" s="110">
        <v>20</v>
      </c>
      <c r="F5" s="107">
        <v>118</v>
      </c>
      <c r="G5" s="114" t="s">
        <v>21</v>
      </c>
      <c r="H5" s="40" t="s">
        <v>83</v>
      </c>
      <c r="I5" s="103" t="s">
        <v>121</v>
      </c>
    </row>
    <row r="6" spans="1:21" ht="26.25" customHeight="1" x14ac:dyDescent="0.25">
      <c r="A6" s="156" t="s">
        <v>129</v>
      </c>
      <c r="B6" s="157"/>
      <c r="C6" s="107" t="s">
        <v>20</v>
      </c>
      <c r="D6" s="107">
        <v>93</v>
      </c>
      <c r="E6" s="110">
        <v>15</v>
      </c>
      <c r="F6" s="107">
        <v>108</v>
      </c>
      <c r="G6" s="114" t="s">
        <v>21</v>
      </c>
      <c r="H6" s="40" t="s">
        <v>82</v>
      </c>
      <c r="I6" s="103" t="s">
        <v>121</v>
      </c>
    </row>
    <row r="7" spans="1:21" ht="25.5" customHeight="1" x14ac:dyDescent="0.25">
      <c r="A7" s="99" t="s">
        <v>130</v>
      </c>
      <c r="B7" s="107"/>
      <c r="C7" s="107" t="s">
        <v>20</v>
      </c>
      <c r="D7" s="107">
        <v>93</v>
      </c>
      <c r="E7" s="110">
        <v>15</v>
      </c>
      <c r="F7" s="107">
        <v>108</v>
      </c>
      <c r="G7" s="114" t="s">
        <v>21</v>
      </c>
      <c r="H7" s="40" t="s">
        <v>98</v>
      </c>
      <c r="I7" s="103" t="s">
        <v>121</v>
      </c>
    </row>
    <row r="8" spans="1:21" ht="20.25" customHeight="1" x14ac:dyDescent="0.25">
      <c r="A8" s="146" t="s">
        <v>131</v>
      </c>
      <c r="B8" s="146"/>
      <c r="C8" s="107" t="s">
        <v>20</v>
      </c>
      <c r="D8" s="147">
        <v>85</v>
      </c>
      <c r="E8" s="146"/>
      <c r="F8" s="147">
        <v>85</v>
      </c>
      <c r="G8" s="114" t="s">
        <v>21</v>
      </c>
      <c r="H8" s="40" t="s">
        <v>85</v>
      </c>
      <c r="I8" s="103" t="s">
        <v>121</v>
      </c>
    </row>
    <row r="9" spans="1:21" ht="21" customHeight="1" x14ac:dyDescent="0.25">
      <c r="A9" s="153" t="s">
        <v>132</v>
      </c>
      <c r="B9" s="154"/>
      <c r="C9" s="86" t="s">
        <v>20</v>
      </c>
      <c r="D9" s="86">
        <v>98</v>
      </c>
      <c r="E9" s="86">
        <v>30</v>
      </c>
      <c r="F9" s="86">
        <v>128</v>
      </c>
      <c r="G9" s="92" t="s">
        <v>21</v>
      </c>
      <c r="H9" s="155" t="s">
        <v>84</v>
      </c>
      <c r="I9" s="103" t="s">
        <v>121</v>
      </c>
    </row>
    <row r="10" spans="1:21" ht="23.25" customHeight="1" x14ac:dyDescent="0.25">
      <c r="A10" s="99" t="s">
        <v>133</v>
      </c>
      <c r="B10" s="41"/>
      <c r="C10" s="158" t="s">
        <v>20</v>
      </c>
      <c r="D10" s="40">
        <v>100</v>
      </c>
      <c r="E10" s="159"/>
      <c r="F10" s="40">
        <v>100</v>
      </c>
      <c r="G10" s="92" t="s">
        <v>21</v>
      </c>
      <c r="H10" s="40" t="s">
        <v>140</v>
      </c>
      <c r="I10" s="103" t="s">
        <v>121</v>
      </c>
    </row>
    <row r="11" spans="1:21" ht="23.25" customHeight="1" x14ac:dyDescent="0.25">
      <c r="A11" s="160" t="s">
        <v>134</v>
      </c>
      <c r="B11" s="41"/>
      <c r="C11" s="158" t="s">
        <v>20</v>
      </c>
      <c r="D11" s="40">
        <v>100</v>
      </c>
      <c r="E11" s="159"/>
      <c r="F11" s="40">
        <v>100</v>
      </c>
      <c r="G11" s="92" t="s">
        <v>21</v>
      </c>
      <c r="H11" s="40" t="s">
        <v>124</v>
      </c>
      <c r="I11" s="103" t="s">
        <v>121</v>
      </c>
    </row>
    <row r="12" spans="1:21" ht="26.25" customHeight="1" x14ac:dyDescent="0.25">
      <c r="A12" s="180" t="s">
        <v>190</v>
      </c>
    </row>
    <row r="13" spans="1:21" x14ac:dyDescent="0.25">
      <c r="A13" s="90" t="s">
        <v>170</v>
      </c>
      <c r="B13" s="85"/>
      <c r="C13" s="86" t="s">
        <v>5</v>
      </c>
      <c r="D13" s="85">
        <v>100</v>
      </c>
      <c r="E13" s="87">
        <v>210</v>
      </c>
      <c r="F13" s="86">
        <v>310</v>
      </c>
      <c r="G13" s="176" t="s">
        <v>21</v>
      </c>
      <c r="H13" t="s">
        <v>141</v>
      </c>
      <c r="I13" s="103" t="s">
        <v>121</v>
      </c>
    </row>
    <row r="14" spans="1:21" ht="16.5" customHeight="1" x14ac:dyDescent="0.25">
      <c r="A14" s="90" t="s">
        <v>171</v>
      </c>
      <c r="B14" s="86" t="s">
        <v>9</v>
      </c>
      <c r="C14" s="86" t="s">
        <v>5</v>
      </c>
      <c r="D14" s="86">
        <v>98</v>
      </c>
      <c r="E14" s="87">
        <v>170</v>
      </c>
      <c r="F14" s="86">
        <v>268</v>
      </c>
      <c r="G14" s="176" t="s">
        <v>21</v>
      </c>
      <c r="H14" s="103" t="s">
        <v>141</v>
      </c>
      <c r="I14" s="103" t="s">
        <v>121</v>
      </c>
    </row>
    <row r="15" spans="1:21" s="103" customFormat="1" ht="14.25" customHeight="1" x14ac:dyDescent="0.25">
      <c r="A15" s="5" t="s">
        <v>172</v>
      </c>
      <c r="B15" s="106"/>
      <c r="C15" s="107" t="s">
        <v>5</v>
      </c>
      <c r="D15" s="106">
        <v>95</v>
      </c>
      <c r="E15" s="108">
        <v>145</v>
      </c>
      <c r="F15" s="106">
        <v>240</v>
      </c>
      <c r="G15" s="176" t="s">
        <v>21</v>
      </c>
      <c r="H15" s="103" t="s">
        <v>141</v>
      </c>
      <c r="I15" s="103" t="s">
        <v>121</v>
      </c>
      <c r="L15" s="5"/>
      <c r="M15" s="4"/>
      <c r="N15" s="107"/>
      <c r="O15" s="4"/>
      <c r="P15" s="131"/>
      <c r="Q15" s="122"/>
      <c r="R15" s="3"/>
      <c r="S15" s="93"/>
    </row>
    <row r="16" spans="1:21" s="102" customFormat="1" x14ac:dyDescent="0.25">
      <c r="A16" s="90" t="s">
        <v>173</v>
      </c>
      <c r="B16" s="85"/>
      <c r="C16" s="86" t="s">
        <v>5</v>
      </c>
      <c r="D16" s="85">
        <v>98</v>
      </c>
      <c r="E16" s="91">
        <v>140</v>
      </c>
      <c r="F16" s="85">
        <v>238</v>
      </c>
      <c r="G16" s="176" t="s">
        <v>21</v>
      </c>
      <c r="H16" s="103" t="s">
        <v>141</v>
      </c>
      <c r="I16" s="103" t="s">
        <v>121</v>
      </c>
    </row>
    <row r="17" spans="1:9" x14ac:dyDescent="0.25">
      <c r="A17" s="90" t="s">
        <v>174</v>
      </c>
      <c r="B17" s="85"/>
      <c r="C17" s="85" t="s">
        <v>5</v>
      </c>
      <c r="D17" s="85">
        <v>93</v>
      </c>
      <c r="E17" s="91">
        <v>145</v>
      </c>
      <c r="F17" s="85">
        <v>238</v>
      </c>
      <c r="G17" s="176" t="s">
        <v>21</v>
      </c>
      <c r="H17" s="103" t="s">
        <v>141</v>
      </c>
      <c r="I17" s="103" t="s">
        <v>121</v>
      </c>
    </row>
    <row r="18" spans="1:9" x14ac:dyDescent="0.25">
      <c r="A18" s="177" t="s">
        <v>175</v>
      </c>
      <c r="B18" s="86"/>
      <c r="C18" s="86" t="s">
        <v>5</v>
      </c>
      <c r="D18" s="86">
        <v>100</v>
      </c>
      <c r="E18" s="87">
        <v>132</v>
      </c>
      <c r="F18" s="86">
        <v>232</v>
      </c>
      <c r="G18" s="176" t="s">
        <v>21</v>
      </c>
      <c r="H18" s="103" t="s">
        <v>141</v>
      </c>
      <c r="I18" s="103" t="s">
        <v>121</v>
      </c>
    </row>
    <row r="19" spans="1:9" ht="17.45" customHeight="1" x14ac:dyDescent="0.25">
      <c r="A19" s="90" t="s">
        <v>176</v>
      </c>
      <c r="B19" s="85"/>
      <c r="C19" s="86" t="s">
        <v>5</v>
      </c>
      <c r="D19" s="85">
        <v>100</v>
      </c>
      <c r="E19" s="91">
        <v>130</v>
      </c>
      <c r="F19" s="85">
        <v>230</v>
      </c>
      <c r="G19" s="176" t="s">
        <v>21</v>
      </c>
      <c r="H19" s="103" t="s">
        <v>141</v>
      </c>
      <c r="I19" s="103" t="s">
        <v>121</v>
      </c>
    </row>
    <row r="20" spans="1:9" x14ac:dyDescent="0.25">
      <c r="A20" s="109" t="s">
        <v>177</v>
      </c>
      <c r="B20" s="107"/>
      <c r="C20" s="107" t="s">
        <v>5</v>
      </c>
      <c r="D20" s="107">
        <v>100</v>
      </c>
      <c r="E20" s="110">
        <v>130</v>
      </c>
      <c r="F20" s="106">
        <v>230</v>
      </c>
      <c r="G20" s="176" t="s">
        <v>21</v>
      </c>
      <c r="H20" s="103" t="s">
        <v>141</v>
      </c>
      <c r="I20" s="103" t="s">
        <v>121</v>
      </c>
    </row>
    <row r="21" spans="1:9" s="103" customFormat="1" x14ac:dyDescent="0.25">
      <c r="A21" s="90" t="s">
        <v>178</v>
      </c>
      <c r="B21" s="86"/>
      <c r="C21" s="86" t="s">
        <v>5</v>
      </c>
      <c r="D21" s="86">
        <v>98</v>
      </c>
      <c r="E21" s="87">
        <v>130</v>
      </c>
      <c r="F21" s="86">
        <f>D21+E21</f>
        <v>228</v>
      </c>
      <c r="G21" s="176" t="s">
        <v>21</v>
      </c>
      <c r="H21" s="103" t="s">
        <v>137</v>
      </c>
      <c r="I21" s="103" t="s">
        <v>121</v>
      </c>
    </row>
    <row r="22" spans="1:9" x14ac:dyDescent="0.25">
      <c r="A22" s="178" t="s">
        <v>179</v>
      </c>
      <c r="B22" s="85"/>
      <c r="C22" s="86" t="s">
        <v>5</v>
      </c>
      <c r="D22" s="85">
        <v>100</v>
      </c>
      <c r="E22" s="91">
        <v>125</v>
      </c>
      <c r="F22" s="85">
        <v>225</v>
      </c>
      <c r="G22" s="176" t="s">
        <v>21</v>
      </c>
      <c r="H22" s="103" t="s">
        <v>141</v>
      </c>
      <c r="I22" s="103" t="s">
        <v>121</v>
      </c>
    </row>
    <row r="23" spans="1:9" x14ac:dyDescent="0.25">
      <c r="A23" s="90" t="s">
        <v>180</v>
      </c>
      <c r="B23" s="86" t="s">
        <v>0</v>
      </c>
      <c r="C23" s="86" t="s">
        <v>5</v>
      </c>
      <c r="D23" s="86">
        <v>93</v>
      </c>
      <c r="E23" s="87">
        <v>130</v>
      </c>
      <c r="F23" s="86">
        <f>D23+E23</f>
        <v>223</v>
      </c>
      <c r="G23" s="176" t="s">
        <v>21</v>
      </c>
      <c r="H23" s="103" t="s">
        <v>137</v>
      </c>
      <c r="I23" s="103" t="s">
        <v>121</v>
      </c>
    </row>
    <row r="24" spans="1:9" x14ac:dyDescent="0.25">
      <c r="A24" s="179" t="s">
        <v>181</v>
      </c>
      <c r="B24" s="85"/>
      <c r="C24" s="86" t="s">
        <v>5</v>
      </c>
      <c r="D24" s="85">
        <v>100</v>
      </c>
      <c r="E24" s="91">
        <v>120</v>
      </c>
      <c r="F24" s="85">
        <v>220</v>
      </c>
      <c r="G24" s="114" t="s">
        <v>21</v>
      </c>
      <c r="H24" s="103" t="s">
        <v>141</v>
      </c>
      <c r="I24" s="103" t="s">
        <v>121</v>
      </c>
    </row>
    <row r="25" spans="1:9" x14ac:dyDescent="0.25">
      <c r="A25" s="90" t="s">
        <v>182</v>
      </c>
      <c r="B25" s="86"/>
      <c r="C25" s="86" t="s">
        <v>5</v>
      </c>
      <c r="D25" s="86">
        <v>100</v>
      </c>
      <c r="E25" s="87">
        <v>120</v>
      </c>
      <c r="F25" s="86">
        <v>220</v>
      </c>
      <c r="G25" s="114" t="s">
        <v>21</v>
      </c>
      <c r="H25" s="103" t="s">
        <v>141</v>
      </c>
      <c r="I25" s="103" t="s">
        <v>121</v>
      </c>
    </row>
    <row r="26" spans="1:9" s="60" customFormat="1" x14ac:dyDescent="0.25">
      <c r="A26" s="179" t="s">
        <v>183</v>
      </c>
      <c r="B26" s="85"/>
      <c r="C26" s="85" t="s">
        <v>5</v>
      </c>
      <c r="D26" s="85">
        <v>100</v>
      </c>
      <c r="E26" s="91">
        <v>120</v>
      </c>
      <c r="F26" s="85">
        <v>220</v>
      </c>
      <c r="G26" s="114" t="s">
        <v>21</v>
      </c>
      <c r="H26" s="103" t="s">
        <v>141</v>
      </c>
      <c r="I26" s="103" t="s">
        <v>121</v>
      </c>
    </row>
    <row r="27" spans="1:9" s="103" customFormat="1" x14ac:dyDescent="0.25">
      <c r="A27" s="178" t="s">
        <v>184</v>
      </c>
      <c r="B27" s="85"/>
      <c r="C27" s="86" t="s">
        <v>5</v>
      </c>
      <c r="D27" s="85">
        <v>100</v>
      </c>
      <c r="E27" s="91">
        <v>120</v>
      </c>
      <c r="F27" s="85">
        <v>220</v>
      </c>
      <c r="G27" s="114" t="s">
        <v>21</v>
      </c>
      <c r="H27" s="103" t="s">
        <v>141</v>
      </c>
      <c r="I27" s="103" t="s">
        <v>121</v>
      </c>
    </row>
    <row r="28" spans="1:9" ht="12.75" customHeight="1" x14ac:dyDescent="0.25">
      <c r="A28" s="5" t="s">
        <v>185</v>
      </c>
      <c r="B28" s="106"/>
      <c r="C28" s="107" t="s">
        <v>5</v>
      </c>
      <c r="D28" s="106">
        <v>100</v>
      </c>
      <c r="E28" s="108">
        <v>110</v>
      </c>
      <c r="F28" s="106">
        <v>210</v>
      </c>
      <c r="G28" s="34" t="s">
        <v>21</v>
      </c>
      <c r="H28" s="103" t="s">
        <v>141</v>
      </c>
      <c r="I28" s="103" t="s">
        <v>121</v>
      </c>
    </row>
    <row r="29" spans="1:9" s="103" customFormat="1" ht="12.75" customHeight="1" x14ac:dyDescent="0.25">
      <c r="A29" s="13" t="s">
        <v>186</v>
      </c>
      <c r="B29" s="14"/>
      <c r="C29" s="107" t="s">
        <v>5</v>
      </c>
      <c r="D29" s="14">
        <v>100</v>
      </c>
      <c r="E29" s="15">
        <v>105</v>
      </c>
      <c r="F29" s="14">
        <v>205</v>
      </c>
      <c r="G29" s="34" t="s">
        <v>21</v>
      </c>
      <c r="H29" s="103" t="s">
        <v>141</v>
      </c>
      <c r="I29" s="103" t="s">
        <v>121</v>
      </c>
    </row>
    <row r="31" spans="1:9" ht="18.75" x14ac:dyDescent="0.4">
      <c r="A31" s="130" t="s">
        <v>196</v>
      </c>
      <c r="B31" s="130"/>
      <c r="C31" s="130"/>
      <c r="D31" s="130"/>
      <c r="E31" s="138"/>
      <c r="F31" s="130"/>
      <c r="I31" s="149"/>
    </row>
    <row r="32" spans="1:9" ht="18.75" x14ac:dyDescent="0.3">
      <c r="A32" s="181" t="s">
        <v>187</v>
      </c>
      <c r="B32" s="170"/>
      <c r="C32" s="170"/>
      <c r="D32" s="170"/>
      <c r="E32" s="182"/>
      <c r="F32" s="170"/>
      <c r="G32" s="174"/>
      <c r="H32" s="175"/>
      <c r="I32" s="170"/>
    </row>
    <row r="33" spans="1:9" s="103" customFormat="1" ht="18.75" x14ac:dyDescent="0.3">
      <c r="A33" s="170" t="s">
        <v>189</v>
      </c>
      <c r="B33" s="181"/>
      <c r="C33" s="181"/>
      <c r="D33" s="181"/>
      <c r="E33" s="183"/>
      <c r="F33" s="181"/>
      <c r="G33" s="184"/>
      <c r="H33" s="185"/>
      <c r="I33" s="181"/>
    </row>
    <row r="34" spans="1:9" ht="15.75" x14ac:dyDescent="0.25">
      <c r="A34" s="9" t="s">
        <v>39</v>
      </c>
      <c r="B34" s="6"/>
      <c r="C34" s="44" t="s">
        <v>40</v>
      </c>
      <c r="D34" s="6">
        <v>95</v>
      </c>
      <c r="E34" s="10">
        <v>120</v>
      </c>
      <c r="F34" s="74">
        <v>215</v>
      </c>
      <c r="G34" s="38"/>
    </row>
    <row r="35" spans="1:9" x14ac:dyDescent="0.25">
      <c r="A35" s="5" t="s">
        <v>53</v>
      </c>
      <c r="B35" s="4"/>
      <c r="C35" s="6" t="s">
        <v>5</v>
      </c>
      <c r="D35" s="4">
        <v>98</v>
      </c>
      <c r="E35" s="7">
        <v>110</v>
      </c>
      <c r="F35" s="75">
        <v>208</v>
      </c>
      <c r="G35" s="3"/>
    </row>
    <row r="36" spans="1:9" x14ac:dyDescent="0.25">
      <c r="A36" s="5" t="s">
        <v>63</v>
      </c>
      <c r="B36" s="4"/>
      <c r="C36" s="6" t="s">
        <v>5</v>
      </c>
      <c r="D36" s="4">
        <v>100</v>
      </c>
      <c r="E36" s="7">
        <v>105</v>
      </c>
      <c r="F36" s="75">
        <v>205</v>
      </c>
      <c r="G36" s="3"/>
    </row>
    <row r="37" spans="1:9" x14ac:dyDescent="0.25">
      <c r="A37" s="72" t="s">
        <v>36</v>
      </c>
      <c r="B37" s="57"/>
      <c r="C37" s="57" t="s">
        <v>2</v>
      </c>
      <c r="D37" s="57">
        <v>100</v>
      </c>
      <c r="E37" s="73">
        <v>100</v>
      </c>
      <c r="F37" s="78">
        <v>200</v>
      </c>
      <c r="G37" s="58"/>
    </row>
    <row r="38" spans="1:9" x14ac:dyDescent="0.25">
      <c r="A38" s="18" t="s">
        <v>32</v>
      </c>
      <c r="B38" s="17"/>
      <c r="C38" s="6" t="s">
        <v>5</v>
      </c>
      <c r="D38" s="17">
        <v>100</v>
      </c>
      <c r="E38" s="19">
        <v>100</v>
      </c>
      <c r="F38" s="39">
        <v>200</v>
      </c>
      <c r="G38" s="38"/>
      <c r="H38" s="71"/>
    </row>
    <row r="39" spans="1:9" s="103" customFormat="1" x14ac:dyDescent="0.25">
      <c r="A39" s="112" t="s">
        <v>113</v>
      </c>
      <c r="B39" s="111"/>
      <c r="C39" s="107" t="s">
        <v>5</v>
      </c>
      <c r="D39" s="111">
        <v>100</v>
      </c>
      <c r="E39" s="113">
        <v>100</v>
      </c>
      <c r="F39" s="115">
        <v>200</v>
      </c>
      <c r="G39" s="114"/>
      <c r="H39" s="120"/>
    </row>
    <row r="40" spans="1:9" x14ac:dyDescent="0.25">
      <c r="A40" s="5" t="s">
        <v>67</v>
      </c>
      <c r="B40" s="106"/>
      <c r="C40" s="106" t="s">
        <v>2</v>
      </c>
      <c r="D40" s="106">
        <v>100</v>
      </c>
      <c r="E40" s="108">
        <v>100</v>
      </c>
      <c r="F40" s="106">
        <v>200</v>
      </c>
      <c r="G40" s="186" t="s">
        <v>21</v>
      </c>
    </row>
    <row r="41" spans="1:9" s="103" customFormat="1" x14ac:dyDescent="0.25">
      <c r="A41" s="62" t="s">
        <v>56</v>
      </c>
      <c r="B41" s="64"/>
      <c r="C41" s="54" t="s">
        <v>2</v>
      </c>
      <c r="D41" s="64">
        <v>100</v>
      </c>
      <c r="E41" s="66">
        <v>98</v>
      </c>
      <c r="F41" s="79">
        <v>198</v>
      </c>
      <c r="G41" s="55" t="s">
        <v>21</v>
      </c>
      <c r="H41" s="60"/>
    </row>
    <row r="42" spans="1:9" x14ac:dyDescent="0.25">
      <c r="A42" s="127" t="s">
        <v>120</v>
      </c>
      <c r="C42" s="128" t="s">
        <v>5</v>
      </c>
      <c r="D42" s="128">
        <v>98</v>
      </c>
      <c r="E42" s="31">
        <v>100</v>
      </c>
      <c r="F42" s="129">
        <v>198</v>
      </c>
      <c r="H42" s="118"/>
    </row>
    <row r="43" spans="1:9" x14ac:dyDescent="0.25">
      <c r="A43" s="5" t="s">
        <v>44</v>
      </c>
      <c r="B43" s="4"/>
      <c r="C43" s="6" t="s">
        <v>5</v>
      </c>
      <c r="D43" s="4">
        <v>100</v>
      </c>
      <c r="E43" s="7">
        <v>90</v>
      </c>
      <c r="F43" s="75">
        <v>190</v>
      </c>
      <c r="G43" s="3"/>
    </row>
    <row r="44" spans="1:9" s="103" customFormat="1" x14ac:dyDescent="0.25">
      <c r="A44" s="140" t="s">
        <v>122</v>
      </c>
      <c r="B44" s="141"/>
      <c r="C44" s="54" t="s">
        <v>2</v>
      </c>
      <c r="D44" s="141">
        <v>100</v>
      </c>
      <c r="E44" s="142">
        <v>85</v>
      </c>
      <c r="F44" s="143">
        <v>185</v>
      </c>
      <c r="G44" s="55"/>
      <c r="H44" s="118"/>
    </row>
    <row r="45" spans="1:9" x14ac:dyDescent="0.25">
      <c r="A45" s="61" t="s">
        <v>48</v>
      </c>
      <c r="B45" s="63" t="s">
        <v>3</v>
      </c>
      <c r="C45" s="54" t="s">
        <v>5</v>
      </c>
      <c r="D45" s="63">
        <v>100</v>
      </c>
      <c r="E45" s="65">
        <v>85</v>
      </c>
      <c r="F45" s="80">
        <v>185</v>
      </c>
      <c r="G45" s="55"/>
    </row>
    <row r="46" spans="1:9" x14ac:dyDescent="0.25">
      <c r="A46" s="8" t="s">
        <v>71</v>
      </c>
      <c r="B46" s="4"/>
      <c r="C46" s="6" t="s">
        <v>2</v>
      </c>
      <c r="D46" s="4">
        <v>100</v>
      </c>
      <c r="E46" s="7">
        <v>85</v>
      </c>
      <c r="F46" s="75">
        <v>185</v>
      </c>
      <c r="G46" s="3"/>
    </row>
    <row r="47" spans="1:9" s="103" customFormat="1" x14ac:dyDescent="0.25">
      <c r="A47" s="109" t="s">
        <v>114</v>
      </c>
      <c r="B47" s="106"/>
      <c r="C47" s="107" t="s">
        <v>2</v>
      </c>
      <c r="D47" s="106">
        <v>100</v>
      </c>
      <c r="E47" s="108">
        <v>85</v>
      </c>
      <c r="F47" s="122">
        <v>185</v>
      </c>
      <c r="G47" s="114" t="s">
        <v>21</v>
      </c>
      <c r="H47" s="118"/>
    </row>
    <row r="48" spans="1:9" x14ac:dyDescent="0.25">
      <c r="A48" s="8" t="s">
        <v>72</v>
      </c>
      <c r="B48" s="4"/>
      <c r="C48" s="6" t="s">
        <v>2</v>
      </c>
      <c r="D48" s="4">
        <v>100</v>
      </c>
      <c r="E48" s="4">
        <v>85</v>
      </c>
      <c r="F48" s="75">
        <v>185</v>
      </c>
      <c r="G48" s="3"/>
    </row>
    <row r="49" spans="1:18" x14ac:dyDescent="0.25">
      <c r="A49" s="8" t="s">
        <v>111</v>
      </c>
      <c r="B49" s="4"/>
      <c r="C49" s="6" t="s">
        <v>5</v>
      </c>
      <c r="D49" s="4">
        <v>100</v>
      </c>
      <c r="E49" s="4">
        <v>85</v>
      </c>
      <c r="F49" s="75">
        <v>185</v>
      </c>
      <c r="G49" s="3"/>
    </row>
    <row r="50" spans="1:18" x14ac:dyDescent="0.25">
      <c r="A50" s="9" t="s">
        <v>100</v>
      </c>
      <c r="B50" s="6"/>
      <c r="C50" s="6" t="s">
        <v>2</v>
      </c>
      <c r="D50" s="6">
        <v>100</v>
      </c>
      <c r="E50" s="10">
        <v>85</v>
      </c>
      <c r="F50" s="74">
        <v>185</v>
      </c>
      <c r="G50" s="82" t="s">
        <v>21</v>
      </c>
    </row>
    <row r="51" spans="1:18" x14ac:dyDescent="0.25">
      <c r="A51" s="5" t="s">
        <v>80</v>
      </c>
      <c r="B51" s="4"/>
      <c r="C51" s="6" t="s">
        <v>5</v>
      </c>
      <c r="D51" s="4">
        <v>98</v>
      </c>
      <c r="E51" s="7">
        <v>85</v>
      </c>
      <c r="F51" s="75">
        <v>183</v>
      </c>
      <c r="G51" s="3"/>
    </row>
    <row r="52" spans="1:18" x14ac:dyDescent="0.25">
      <c r="A52" s="5" t="s">
        <v>42</v>
      </c>
      <c r="B52" s="4"/>
      <c r="C52" s="6" t="s">
        <v>2</v>
      </c>
      <c r="D52" s="4">
        <v>100</v>
      </c>
      <c r="E52" s="7">
        <v>75</v>
      </c>
      <c r="F52" s="75">
        <v>175</v>
      </c>
      <c r="G52" s="3"/>
    </row>
    <row r="53" spans="1:18" x14ac:dyDescent="0.25">
      <c r="A53" s="18" t="s">
        <v>58</v>
      </c>
      <c r="B53" s="17"/>
      <c r="C53" s="6" t="s">
        <v>2</v>
      </c>
      <c r="D53" s="17">
        <v>100</v>
      </c>
      <c r="E53" s="19">
        <v>55</v>
      </c>
      <c r="F53" s="39">
        <v>175</v>
      </c>
      <c r="G53" s="38" t="s">
        <v>21</v>
      </c>
      <c r="H53" s="71"/>
    </row>
    <row r="54" spans="1:18" x14ac:dyDescent="0.25">
      <c r="A54" s="5" t="s">
        <v>78</v>
      </c>
      <c r="B54" s="4"/>
      <c r="C54" s="6" t="s">
        <v>2</v>
      </c>
      <c r="D54" s="4">
        <v>100</v>
      </c>
      <c r="E54" s="7">
        <v>70</v>
      </c>
      <c r="F54" s="75">
        <v>170</v>
      </c>
      <c r="G54" s="3" t="s">
        <v>21</v>
      </c>
    </row>
    <row r="55" spans="1:18" ht="15.75" customHeight="1" x14ac:dyDescent="0.25">
      <c r="A55" s="109" t="s">
        <v>115</v>
      </c>
      <c r="B55" s="107"/>
      <c r="C55" s="107" t="s">
        <v>5</v>
      </c>
      <c r="D55" s="107">
        <v>93</v>
      </c>
      <c r="E55" s="110">
        <v>75</v>
      </c>
      <c r="F55" s="121">
        <v>168</v>
      </c>
      <c r="G55" s="116"/>
      <c r="H55" s="118"/>
    </row>
    <row r="56" spans="1:18" ht="16.5" customHeight="1" x14ac:dyDescent="0.25">
      <c r="A56" s="5" t="s">
        <v>43</v>
      </c>
      <c r="B56" s="4"/>
      <c r="C56" s="6" t="s">
        <v>2</v>
      </c>
      <c r="D56" s="4">
        <v>100</v>
      </c>
      <c r="E56" s="7">
        <v>65</v>
      </c>
      <c r="F56" s="75">
        <v>165</v>
      </c>
      <c r="G56" s="3" t="s">
        <v>21</v>
      </c>
    </row>
    <row r="57" spans="1:18" s="103" customFormat="1" ht="16.5" customHeight="1" x14ac:dyDescent="0.25">
      <c r="A57" s="5" t="s">
        <v>119</v>
      </c>
      <c r="B57" s="106"/>
      <c r="C57" s="107" t="s">
        <v>144</v>
      </c>
      <c r="D57" s="106">
        <v>98</v>
      </c>
      <c r="E57" s="108">
        <v>65</v>
      </c>
      <c r="F57" s="122">
        <v>163</v>
      </c>
      <c r="G57" s="105"/>
      <c r="H57" s="118"/>
    </row>
    <row r="58" spans="1:18" ht="16.5" customHeight="1" x14ac:dyDescent="0.25">
      <c r="A58" s="9" t="s">
        <v>34</v>
      </c>
      <c r="B58" s="6"/>
      <c r="C58" s="6" t="s">
        <v>2</v>
      </c>
      <c r="D58" s="6">
        <v>96</v>
      </c>
      <c r="E58" s="10">
        <v>65</v>
      </c>
      <c r="F58" s="74">
        <f>SUM(D58:E58)</f>
        <v>161</v>
      </c>
      <c r="G58" s="114" t="s">
        <v>21</v>
      </c>
    </row>
    <row r="59" spans="1:18" ht="17.25" customHeight="1" x14ac:dyDescent="0.25">
      <c r="A59" s="13" t="s">
        <v>70</v>
      </c>
      <c r="B59" s="4"/>
      <c r="C59" s="6" t="s">
        <v>2</v>
      </c>
      <c r="D59" s="4">
        <v>96</v>
      </c>
      <c r="E59" s="7">
        <v>65</v>
      </c>
      <c r="F59" s="75">
        <v>161</v>
      </c>
      <c r="G59" s="3"/>
    </row>
    <row r="60" spans="1:18" ht="17.25" customHeight="1" x14ac:dyDescent="0.25">
      <c r="A60" s="84" t="s">
        <v>105</v>
      </c>
      <c r="B60" s="6"/>
      <c r="C60" s="6" t="s">
        <v>52</v>
      </c>
      <c r="D60" s="6">
        <v>95</v>
      </c>
      <c r="E60" s="10">
        <v>65</v>
      </c>
      <c r="F60" s="121">
        <v>160</v>
      </c>
      <c r="G60" s="38" t="s">
        <v>21</v>
      </c>
    </row>
    <row r="61" spans="1:18" ht="17.25" customHeight="1" x14ac:dyDescent="0.25">
      <c r="A61" s="5" t="s">
        <v>91</v>
      </c>
      <c r="B61" s="4"/>
      <c r="C61" s="6" t="s">
        <v>5</v>
      </c>
      <c r="D61" s="4">
        <v>93</v>
      </c>
      <c r="E61" s="7">
        <v>65</v>
      </c>
      <c r="F61" s="75">
        <v>158</v>
      </c>
      <c r="G61" s="3" t="s">
        <v>21</v>
      </c>
    </row>
    <row r="62" spans="1:18" ht="17.25" customHeight="1" x14ac:dyDescent="0.25">
      <c r="A62" s="5" t="s">
        <v>57</v>
      </c>
      <c r="B62" s="4"/>
      <c r="C62" s="6" t="s">
        <v>2</v>
      </c>
      <c r="D62" s="4">
        <v>98</v>
      </c>
      <c r="E62" s="7">
        <v>58</v>
      </c>
      <c r="F62" s="75">
        <v>156</v>
      </c>
      <c r="G62" s="3"/>
      <c r="I62" s="83"/>
      <c r="R62">
        <v>30</v>
      </c>
    </row>
    <row r="63" spans="1:18" ht="17.25" customHeight="1" x14ac:dyDescent="0.25">
      <c r="A63" s="9" t="s">
        <v>28</v>
      </c>
      <c r="B63" s="6"/>
      <c r="C63" s="6" t="s">
        <v>5</v>
      </c>
      <c r="D63" s="6">
        <v>100</v>
      </c>
      <c r="E63" s="10">
        <v>55</v>
      </c>
      <c r="F63" s="74">
        <v>155</v>
      </c>
      <c r="G63" s="3"/>
    </row>
    <row r="64" spans="1:18" x14ac:dyDescent="0.25">
      <c r="A64" s="5" t="s">
        <v>76</v>
      </c>
      <c r="B64" s="4"/>
      <c r="C64" s="6" t="s">
        <v>2</v>
      </c>
      <c r="D64" s="4">
        <v>100</v>
      </c>
      <c r="E64" s="7">
        <v>55</v>
      </c>
      <c r="F64" s="75">
        <v>155</v>
      </c>
      <c r="G64" s="3"/>
    </row>
    <row r="65" spans="1:8" s="103" customFormat="1" x14ac:dyDescent="0.25">
      <c r="A65" s="5" t="s">
        <v>198</v>
      </c>
      <c r="B65" s="106"/>
      <c r="C65" s="107" t="s">
        <v>52</v>
      </c>
      <c r="D65" s="106">
        <v>98</v>
      </c>
      <c r="E65" s="108">
        <v>55</v>
      </c>
      <c r="F65" s="122">
        <v>153</v>
      </c>
      <c r="G65" s="105" t="s">
        <v>21</v>
      </c>
      <c r="H65" s="118"/>
    </row>
    <row r="66" spans="1:8" x14ac:dyDescent="0.25">
      <c r="A66" s="5" t="s">
        <v>92</v>
      </c>
      <c r="B66" s="4"/>
      <c r="C66" s="6" t="s">
        <v>2</v>
      </c>
      <c r="D66" s="4">
        <v>100</v>
      </c>
      <c r="E66" s="7">
        <v>55</v>
      </c>
      <c r="F66" s="75">
        <v>155</v>
      </c>
      <c r="G66" s="3"/>
    </row>
    <row r="67" spans="1:8" s="101" customFormat="1" x14ac:dyDescent="0.25">
      <c r="A67" s="109" t="s">
        <v>25</v>
      </c>
      <c r="B67" s="121" t="s">
        <v>1</v>
      </c>
      <c r="C67" s="121" t="s">
        <v>52</v>
      </c>
      <c r="D67" s="121">
        <v>100</v>
      </c>
      <c r="E67" s="98">
        <v>45</v>
      </c>
      <c r="F67" s="121">
        <v>145</v>
      </c>
      <c r="G67" s="116"/>
      <c r="H67" s="137"/>
    </row>
    <row r="68" spans="1:8" x14ac:dyDescent="0.25">
      <c r="A68" s="8" t="s">
        <v>79</v>
      </c>
      <c r="B68" s="4"/>
      <c r="C68" s="4" t="s">
        <v>5</v>
      </c>
      <c r="D68" s="4">
        <v>100</v>
      </c>
      <c r="E68" s="7">
        <v>45</v>
      </c>
      <c r="F68" s="75">
        <v>145</v>
      </c>
      <c r="G68" s="3"/>
    </row>
    <row r="69" spans="1:8" x14ac:dyDescent="0.25">
      <c r="A69" s="9" t="s">
        <v>30</v>
      </c>
      <c r="B69" s="6"/>
      <c r="C69" s="6" t="s">
        <v>5</v>
      </c>
      <c r="D69" s="6">
        <v>100</v>
      </c>
      <c r="E69" s="10">
        <v>45</v>
      </c>
      <c r="F69" s="74">
        <v>145</v>
      </c>
      <c r="G69" s="34"/>
    </row>
    <row r="70" spans="1:8" x14ac:dyDescent="0.25">
      <c r="A70" s="9" t="s">
        <v>93</v>
      </c>
      <c r="B70" s="4"/>
      <c r="C70" s="6" t="s">
        <v>2</v>
      </c>
      <c r="D70" s="4">
        <v>100</v>
      </c>
      <c r="E70" s="7">
        <v>45</v>
      </c>
      <c r="F70" s="75">
        <v>145</v>
      </c>
      <c r="G70" s="34"/>
    </row>
    <row r="71" spans="1:8" ht="17.25" customHeight="1" x14ac:dyDescent="0.25">
      <c r="A71" s="13" t="s">
        <v>38</v>
      </c>
      <c r="B71" s="14"/>
      <c r="C71" s="6" t="s">
        <v>2</v>
      </c>
      <c r="D71" s="14">
        <v>100</v>
      </c>
      <c r="E71" s="15">
        <v>45</v>
      </c>
      <c r="F71" s="77">
        <v>145</v>
      </c>
      <c r="G71" s="105" t="s">
        <v>21</v>
      </c>
    </row>
    <row r="72" spans="1:8" ht="15.75" customHeight="1" x14ac:dyDescent="0.25">
      <c r="A72" s="36" t="s">
        <v>45</v>
      </c>
      <c r="B72" s="35"/>
      <c r="C72" s="6" t="s">
        <v>2</v>
      </c>
      <c r="D72" s="34">
        <v>100</v>
      </c>
      <c r="E72" s="34">
        <v>45</v>
      </c>
      <c r="F72" s="81">
        <v>145</v>
      </c>
      <c r="G72" s="3"/>
    </row>
    <row r="73" spans="1:8" ht="18" customHeight="1" x14ac:dyDescent="0.25">
      <c r="A73" s="5" t="s">
        <v>99</v>
      </c>
      <c r="B73" s="106"/>
      <c r="C73" s="107" t="s">
        <v>2</v>
      </c>
      <c r="D73" s="106">
        <v>100</v>
      </c>
      <c r="E73" s="108">
        <v>45</v>
      </c>
      <c r="F73" s="122">
        <v>145</v>
      </c>
      <c r="G73" s="34" t="s">
        <v>21</v>
      </c>
    </row>
    <row r="74" spans="1:8" x14ac:dyDescent="0.25">
      <c r="A74" s="5" t="s">
        <v>77</v>
      </c>
      <c r="B74" s="4"/>
      <c r="C74" s="6" t="s">
        <v>52</v>
      </c>
      <c r="D74" s="4">
        <v>98</v>
      </c>
      <c r="E74" s="7">
        <v>45</v>
      </c>
      <c r="F74" s="75">
        <v>143</v>
      </c>
      <c r="G74" s="3" t="s">
        <v>21</v>
      </c>
    </row>
    <row r="75" spans="1:8" ht="14.25" customHeight="1" x14ac:dyDescent="0.25">
      <c r="A75" s="5" t="s">
        <v>59</v>
      </c>
      <c r="B75" s="4"/>
      <c r="C75" s="6" t="s">
        <v>2</v>
      </c>
      <c r="D75" s="4">
        <v>98</v>
      </c>
      <c r="E75" s="7">
        <v>45</v>
      </c>
      <c r="F75" s="75">
        <f>D75+E75</f>
        <v>143</v>
      </c>
      <c r="G75" s="3"/>
    </row>
    <row r="76" spans="1:8" ht="14.25" customHeight="1" x14ac:dyDescent="0.25">
      <c r="A76" s="8" t="s">
        <v>95</v>
      </c>
      <c r="B76" s="4"/>
      <c r="C76" s="6" t="s">
        <v>2</v>
      </c>
      <c r="D76" s="4">
        <v>98</v>
      </c>
      <c r="E76" s="7">
        <v>45</v>
      </c>
      <c r="F76" s="75">
        <v>143</v>
      </c>
      <c r="G76" s="3"/>
    </row>
    <row r="77" spans="1:8" x14ac:dyDescent="0.25">
      <c r="A77" s="13" t="s">
        <v>66</v>
      </c>
      <c r="B77" s="14"/>
      <c r="C77" s="6" t="s">
        <v>2</v>
      </c>
      <c r="D77" s="14">
        <v>100</v>
      </c>
      <c r="E77" s="15">
        <v>40</v>
      </c>
      <c r="F77" s="77">
        <v>140</v>
      </c>
      <c r="G77" s="3"/>
    </row>
    <row r="78" spans="1:8" x14ac:dyDescent="0.25">
      <c r="A78" s="18" t="s">
        <v>24</v>
      </c>
      <c r="B78" s="6" t="s">
        <v>0</v>
      </c>
      <c r="C78" s="17" t="s">
        <v>2</v>
      </c>
      <c r="D78" s="17">
        <v>98</v>
      </c>
      <c r="E78" s="19">
        <v>40</v>
      </c>
      <c r="F78" s="39">
        <f>SUM(D78:E78)</f>
        <v>138</v>
      </c>
      <c r="G78" s="3"/>
      <c r="H78" s="71"/>
    </row>
    <row r="79" spans="1:8" x14ac:dyDescent="0.25">
      <c r="A79" s="5" t="s">
        <v>73</v>
      </c>
      <c r="B79" s="4"/>
      <c r="C79" s="4" t="s">
        <v>5</v>
      </c>
      <c r="D79" s="4">
        <v>100</v>
      </c>
      <c r="E79" s="7">
        <v>35</v>
      </c>
      <c r="F79" s="75">
        <v>135</v>
      </c>
      <c r="G79" s="3"/>
      <c r="H79" s="71"/>
    </row>
    <row r="80" spans="1:8" s="103" customFormat="1" x14ac:dyDescent="0.25">
      <c r="A80" s="5" t="s">
        <v>64</v>
      </c>
      <c r="B80" s="4"/>
      <c r="C80" s="4" t="s">
        <v>5</v>
      </c>
      <c r="D80" s="4">
        <v>96</v>
      </c>
      <c r="E80" s="7">
        <v>35</v>
      </c>
      <c r="F80" s="75">
        <v>131</v>
      </c>
      <c r="G80" s="3"/>
      <c r="H80" s="60"/>
    </row>
    <row r="81" spans="1:8" x14ac:dyDescent="0.25">
      <c r="A81" s="109" t="s">
        <v>112</v>
      </c>
      <c r="B81" s="106"/>
      <c r="C81" s="106" t="s">
        <v>5</v>
      </c>
      <c r="D81" s="106">
        <v>86</v>
      </c>
      <c r="E81" s="108">
        <v>45</v>
      </c>
      <c r="F81" s="122">
        <v>131</v>
      </c>
      <c r="G81" s="105"/>
      <c r="H81" s="118"/>
    </row>
    <row r="82" spans="1:8" x14ac:dyDescent="0.25">
      <c r="A82" s="9" t="s">
        <v>102</v>
      </c>
      <c r="B82" s="6"/>
      <c r="C82" s="6" t="s">
        <v>5</v>
      </c>
      <c r="D82" s="6">
        <v>100</v>
      </c>
      <c r="E82" s="10">
        <v>30</v>
      </c>
      <c r="F82" s="74">
        <v>130</v>
      </c>
      <c r="G82" s="105"/>
      <c r="H82" s="71"/>
    </row>
    <row r="83" spans="1:8" x14ac:dyDescent="0.25">
      <c r="A83" s="5" t="s">
        <v>96</v>
      </c>
      <c r="B83" s="4"/>
      <c r="C83" s="6" t="s">
        <v>52</v>
      </c>
      <c r="D83" s="4">
        <v>100</v>
      </c>
      <c r="E83" s="7">
        <v>30</v>
      </c>
      <c r="F83" s="75">
        <v>130</v>
      </c>
      <c r="G83" s="3" t="s">
        <v>21</v>
      </c>
    </row>
    <row r="84" spans="1:8" x14ac:dyDescent="0.25">
      <c r="A84" s="16" t="s">
        <v>51</v>
      </c>
      <c r="B84" s="14"/>
      <c r="C84" s="6" t="s">
        <v>2</v>
      </c>
      <c r="D84" s="14">
        <v>100</v>
      </c>
      <c r="E84" s="15">
        <v>30</v>
      </c>
      <c r="F84" s="77">
        <v>130</v>
      </c>
      <c r="G84" s="3"/>
    </row>
    <row r="85" spans="1:8" x14ac:dyDescent="0.25">
      <c r="A85" s="13" t="s">
        <v>65</v>
      </c>
      <c r="B85" s="14"/>
      <c r="C85" s="6" t="s">
        <v>2</v>
      </c>
      <c r="D85" s="14">
        <v>100</v>
      </c>
      <c r="E85" s="15">
        <v>30</v>
      </c>
      <c r="F85" s="77">
        <v>130</v>
      </c>
      <c r="G85" s="3"/>
    </row>
    <row r="86" spans="1:8" x14ac:dyDescent="0.25">
      <c r="A86" s="5" t="s">
        <v>88</v>
      </c>
      <c r="B86" s="4"/>
      <c r="C86" s="6" t="s">
        <v>52</v>
      </c>
      <c r="D86" s="4">
        <v>100</v>
      </c>
      <c r="E86" s="7">
        <v>30</v>
      </c>
      <c r="F86" s="75">
        <v>130</v>
      </c>
      <c r="G86" s="3"/>
    </row>
    <row r="87" spans="1:8" x14ac:dyDescent="0.25">
      <c r="A87" s="8" t="s">
        <v>110</v>
      </c>
      <c r="B87" s="4"/>
      <c r="C87" s="4" t="s">
        <v>107</v>
      </c>
      <c r="D87" s="4">
        <v>100</v>
      </c>
      <c r="E87" s="7">
        <v>30</v>
      </c>
      <c r="F87" s="75">
        <v>130</v>
      </c>
      <c r="G87" s="3"/>
    </row>
    <row r="88" spans="1:8" x14ac:dyDescent="0.25">
      <c r="A88" s="5" t="s">
        <v>55</v>
      </c>
      <c r="B88" s="4"/>
      <c r="C88" s="6" t="s">
        <v>2</v>
      </c>
      <c r="D88" s="4">
        <v>100</v>
      </c>
      <c r="E88" s="7">
        <v>30</v>
      </c>
      <c r="F88" s="75">
        <v>130</v>
      </c>
      <c r="G88" s="3"/>
    </row>
    <row r="89" spans="1:8" s="103" customFormat="1" x14ac:dyDescent="0.25">
      <c r="A89" s="146" t="s">
        <v>54</v>
      </c>
      <c r="B89" s="51"/>
      <c r="C89" s="107" t="s">
        <v>5</v>
      </c>
      <c r="D89" s="147">
        <v>98</v>
      </c>
      <c r="E89" s="147">
        <v>30</v>
      </c>
      <c r="F89" s="147">
        <v>128</v>
      </c>
      <c r="G89" s="114" t="s">
        <v>21</v>
      </c>
      <c r="H89" s="118"/>
    </row>
    <row r="90" spans="1:8" x14ac:dyDescent="0.25">
      <c r="A90" s="9" t="s">
        <v>23</v>
      </c>
      <c r="B90" s="6" t="s">
        <v>0</v>
      </c>
      <c r="C90" s="6" t="s">
        <v>2</v>
      </c>
      <c r="D90" s="6">
        <v>98</v>
      </c>
      <c r="E90" s="10">
        <v>30</v>
      </c>
      <c r="F90" s="74">
        <v>128</v>
      </c>
      <c r="G90" s="3"/>
    </row>
    <row r="91" spans="1:8" ht="15.75" x14ac:dyDescent="0.25">
      <c r="A91" s="125" t="s">
        <v>106</v>
      </c>
      <c r="B91" s="104"/>
      <c r="C91" s="111" t="s">
        <v>52</v>
      </c>
      <c r="D91" s="14">
        <v>95</v>
      </c>
      <c r="E91" s="105">
        <v>30</v>
      </c>
      <c r="F91" s="123">
        <v>125</v>
      </c>
      <c r="G91" s="105"/>
    </row>
    <row r="92" spans="1:8" s="103" customFormat="1" ht="15.75" x14ac:dyDescent="0.25">
      <c r="A92" s="125" t="s">
        <v>117</v>
      </c>
      <c r="B92" s="104"/>
      <c r="C92" s="111" t="s">
        <v>52</v>
      </c>
      <c r="D92" s="14">
        <v>85</v>
      </c>
      <c r="E92" s="105">
        <v>40</v>
      </c>
      <c r="F92" s="123">
        <v>125</v>
      </c>
      <c r="G92" s="105" t="s">
        <v>21</v>
      </c>
      <c r="H92" s="118"/>
    </row>
    <row r="93" spans="1:8" x14ac:dyDescent="0.25">
      <c r="A93" s="5" t="s">
        <v>75</v>
      </c>
      <c r="B93" s="4"/>
      <c r="C93" s="6" t="s">
        <v>2</v>
      </c>
      <c r="D93" s="4">
        <v>91</v>
      </c>
      <c r="E93" s="7">
        <v>30</v>
      </c>
      <c r="F93" s="75">
        <f>D93+E93</f>
        <v>121</v>
      </c>
      <c r="G93" s="3"/>
    </row>
    <row r="94" spans="1:8" ht="15.75" x14ac:dyDescent="0.25">
      <c r="A94" s="5" t="s">
        <v>47</v>
      </c>
      <c r="B94" s="4"/>
      <c r="C94" s="44" t="s">
        <v>40</v>
      </c>
      <c r="D94" s="4">
        <v>100</v>
      </c>
      <c r="E94" s="7">
        <v>20</v>
      </c>
      <c r="F94" s="75">
        <v>120</v>
      </c>
      <c r="G94" s="105" t="s">
        <v>21</v>
      </c>
    </row>
    <row r="95" spans="1:8" x14ac:dyDescent="0.25">
      <c r="A95" s="8" t="s">
        <v>61</v>
      </c>
      <c r="B95" s="4"/>
      <c r="C95" s="6" t="s">
        <v>2</v>
      </c>
      <c r="D95" s="4">
        <v>98</v>
      </c>
      <c r="E95" s="7">
        <v>20</v>
      </c>
      <c r="F95" s="75">
        <v>118</v>
      </c>
      <c r="G95" s="3"/>
    </row>
    <row r="96" spans="1:8" x14ac:dyDescent="0.25">
      <c r="A96" s="9" t="s">
        <v>22</v>
      </c>
      <c r="B96" s="6" t="s">
        <v>0</v>
      </c>
      <c r="C96" s="6" t="s">
        <v>2</v>
      </c>
      <c r="D96" s="6">
        <v>98</v>
      </c>
      <c r="E96" s="10">
        <v>20</v>
      </c>
      <c r="F96" s="74">
        <v>118</v>
      </c>
      <c r="G96" s="3"/>
    </row>
    <row r="97" spans="1:8" x14ac:dyDescent="0.25">
      <c r="A97" s="8" t="s">
        <v>60</v>
      </c>
      <c r="B97" s="4"/>
      <c r="C97" s="6" t="s">
        <v>5</v>
      </c>
      <c r="D97" s="4">
        <v>100</v>
      </c>
      <c r="E97" s="7">
        <v>15</v>
      </c>
      <c r="F97" s="75">
        <v>115</v>
      </c>
      <c r="G97" s="3"/>
    </row>
    <row r="98" spans="1:8" x14ac:dyDescent="0.25">
      <c r="A98" s="5" t="s">
        <v>69</v>
      </c>
      <c r="B98" s="4"/>
      <c r="C98" s="6" t="s">
        <v>52</v>
      </c>
      <c r="D98" s="4">
        <v>100</v>
      </c>
      <c r="E98" s="7">
        <v>15</v>
      </c>
      <c r="F98" s="75">
        <v>115</v>
      </c>
      <c r="G98" s="3" t="s">
        <v>21</v>
      </c>
    </row>
    <row r="99" spans="1:8" x14ac:dyDescent="0.25">
      <c r="A99" s="8" t="s">
        <v>46</v>
      </c>
      <c r="B99" s="4"/>
      <c r="C99" s="6" t="s">
        <v>2</v>
      </c>
      <c r="D99" s="4">
        <v>100</v>
      </c>
      <c r="E99" s="7">
        <v>0</v>
      </c>
      <c r="F99" s="75">
        <v>100</v>
      </c>
      <c r="G99" s="3"/>
    </row>
    <row r="100" spans="1:8" x14ac:dyDescent="0.25">
      <c r="A100" s="5" t="s">
        <v>74</v>
      </c>
      <c r="B100" s="4"/>
      <c r="C100" s="6" t="s">
        <v>2</v>
      </c>
      <c r="D100" s="4">
        <v>100</v>
      </c>
      <c r="E100" s="7">
        <v>0</v>
      </c>
      <c r="F100" s="75">
        <v>100</v>
      </c>
      <c r="G100" s="3"/>
    </row>
    <row r="101" spans="1:8" s="103" customFormat="1" x14ac:dyDescent="0.25">
      <c r="A101" s="5" t="s">
        <v>118</v>
      </c>
      <c r="B101" s="106"/>
      <c r="C101" s="107" t="s">
        <v>5</v>
      </c>
      <c r="D101" s="106">
        <v>80</v>
      </c>
      <c r="E101" s="108">
        <v>20</v>
      </c>
      <c r="F101" s="122">
        <v>100</v>
      </c>
      <c r="G101" s="105"/>
      <c r="H101" s="118"/>
    </row>
    <row r="102" spans="1:8" x14ac:dyDescent="0.25">
      <c r="A102" s="18" t="s">
        <v>27</v>
      </c>
      <c r="B102" s="17"/>
      <c r="C102" s="6" t="s">
        <v>2</v>
      </c>
      <c r="D102" s="17">
        <v>96</v>
      </c>
      <c r="E102" s="19">
        <v>0</v>
      </c>
      <c r="F102" s="39">
        <v>96</v>
      </c>
      <c r="G102" s="3"/>
    </row>
    <row r="103" spans="1:8" x14ac:dyDescent="0.25">
      <c r="A103" s="5" t="s">
        <v>33</v>
      </c>
      <c r="B103" s="4"/>
      <c r="C103" s="6" t="s">
        <v>2</v>
      </c>
      <c r="D103" s="4">
        <v>93</v>
      </c>
      <c r="E103" s="7">
        <v>0</v>
      </c>
      <c r="F103" s="75">
        <v>93</v>
      </c>
      <c r="G103" s="3" t="s">
        <v>21</v>
      </c>
    </row>
    <row r="104" spans="1:8" x14ac:dyDescent="0.25">
      <c r="A104" s="9" t="s">
        <v>37</v>
      </c>
      <c r="B104" s="6"/>
      <c r="C104" s="6" t="s">
        <v>2</v>
      </c>
      <c r="D104" s="6">
        <v>100</v>
      </c>
      <c r="E104" s="10">
        <v>0</v>
      </c>
      <c r="F104" s="74">
        <v>100</v>
      </c>
      <c r="G104" s="105" t="s">
        <v>21</v>
      </c>
    </row>
    <row r="105" spans="1:8" x14ac:dyDescent="0.25">
      <c r="A105" s="5" t="s">
        <v>97</v>
      </c>
      <c r="B105" s="4"/>
      <c r="C105" s="4" t="s">
        <v>52</v>
      </c>
      <c r="D105" s="4">
        <v>71</v>
      </c>
      <c r="E105" s="7">
        <v>0</v>
      </c>
      <c r="F105" s="75">
        <v>71</v>
      </c>
      <c r="G105" s="3" t="s">
        <v>21</v>
      </c>
    </row>
    <row r="106" spans="1:8" x14ac:dyDescent="0.25">
      <c r="A106" s="9" t="s">
        <v>35</v>
      </c>
      <c r="B106" s="6"/>
      <c r="C106" s="6" t="s">
        <v>2</v>
      </c>
      <c r="D106" s="6">
        <v>100</v>
      </c>
      <c r="E106" s="10">
        <v>30</v>
      </c>
      <c r="F106" s="74">
        <v>130</v>
      </c>
      <c r="G106" s="105" t="s">
        <v>21</v>
      </c>
    </row>
    <row r="107" spans="1:8" x14ac:dyDescent="0.25">
      <c r="A107" s="5" t="s">
        <v>68</v>
      </c>
      <c r="B107" s="4"/>
      <c r="C107" s="122" t="s">
        <v>52</v>
      </c>
      <c r="D107" s="4">
        <v>93</v>
      </c>
      <c r="E107" s="7">
        <v>165</v>
      </c>
      <c r="F107" s="75">
        <v>258</v>
      </c>
      <c r="G107" s="105" t="s">
        <v>21</v>
      </c>
      <c r="H107" s="118"/>
    </row>
    <row r="108" spans="1:8" x14ac:dyDescent="0.25">
      <c r="A108" s="9" t="s">
        <v>101</v>
      </c>
      <c r="B108" s="6"/>
      <c r="C108" s="6" t="s">
        <v>2</v>
      </c>
      <c r="D108" s="6">
        <v>100</v>
      </c>
      <c r="E108" s="10">
        <v>0</v>
      </c>
      <c r="F108" s="75">
        <v>100</v>
      </c>
      <c r="G108" s="3"/>
      <c r="H108" s="118"/>
    </row>
    <row r="109" spans="1:8" x14ac:dyDescent="0.25">
      <c r="A109" s="9" t="s">
        <v>31</v>
      </c>
      <c r="B109" s="6"/>
      <c r="C109" s="6" t="s">
        <v>5</v>
      </c>
      <c r="D109" s="6"/>
      <c r="E109" s="10">
        <v>85</v>
      </c>
      <c r="F109" s="74"/>
      <c r="G109" s="3"/>
    </row>
    <row r="110" spans="1:8" x14ac:dyDescent="0.25">
      <c r="A110" s="127" t="s">
        <v>135</v>
      </c>
      <c r="C110" s="107" t="s">
        <v>2</v>
      </c>
      <c r="D110" s="128">
        <v>100</v>
      </c>
      <c r="E110" s="1">
        <v>100</v>
      </c>
      <c r="F110" s="144">
        <v>200</v>
      </c>
      <c r="H110" s="118"/>
    </row>
    <row r="111" spans="1:8" ht="15.75" x14ac:dyDescent="0.25">
      <c r="A111" s="5" t="s">
        <v>136</v>
      </c>
      <c r="B111" s="4"/>
      <c r="C111" s="11" t="s">
        <v>52</v>
      </c>
      <c r="D111" s="4">
        <v>80</v>
      </c>
      <c r="E111" s="7"/>
      <c r="F111" s="4"/>
      <c r="G111" s="3"/>
    </row>
    <row r="112" spans="1:8" x14ac:dyDescent="0.25">
      <c r="A112" s="12"/>
      <c r="B112" s="4"/>
      <c r="C112" s="4"/>
      <c r="D112" s="4"/>
      <c r="E112" s="7"/>
      <c r="F112" s="4"/>
      <c r="G112" s="3"/>
    </row>
    <row r="113" spans="1:7" x14ac:dyDescent="0.25">
      <c r="A113" s="5"/>
      <c r="B113" s="4"/>
      <c r="C113" s="4"/>
      <c r="D113" s="4"/>
      <c r="E113" s="7"/>
      <c r="F113" s="4"/>
      <c r="G113" s="3"/>
    </row>
    <row r="114" spans="1:7" x14ac:dyDescent="0.25">
      <c r="A114" s="5"/>
      <c r="B114" s="14"/>
      <c r="C114" s="14"/>
      <c r="D114" s="15"/>
      <c r="E114" s="3"/>
      <c r="F114" s="15"/>
      <c r="G114" s="3"/>
    </row>
    <row r="115" spans="1:7" s="31" customFormat="1" x14ac:dyDescent="0.25">
      <c r="A115" s="5"/>
      <c r="B115" s="4"/>
      <c r="C115" s="4"/>
      <c r="D115" s="4"/>
      <c r="E115" s="7"/>
      <c r="F115" s="4"/>
      <c r="G115" s="3"/>
    </row>
    <row r="116" spans="1:7" s="31" customFormat="1" x14ac:dyDescent="0.25">
      <c r="A116" s="8"/>
      <c r="B116" s="4"/>
      <c r="C116" s="4"/>
      <c r="D116" s="4"/>
      <c r="E116" s="7"/>
      <c r="F116" s="4"/>
      <c r="G116" s="3"/>
    </row>
    <row r="117" spans="1:7" s="31" customFormat="1" x14ac:dyDescent="0.25">
      <c r="A117" s="8"/>
      <c r="B117" s="4"/>
      <c r="C117" s="4"/>
      <c r="D117" s="4"/>
      <c r="E117" s="7"/>
      <c r="F117" s="4"/>
      <c r="G117" s="3"/>
    </row>
    <row r="118" spans="1:7" x14ac:dyDescent="0.25">
      <c r="A118" s="5"/>
      <c r="B118" s="4"/>
      <c r="C118" s="4"/>
      <c r="D118" s="4"/>
      <c r="E118" s="7"/>
      <c r="F118" s="4"/>
      <c r="G118" s="3"/>
    </row>
    <row r="119" spans="1:7" x14ac:dyDescent="0.25">
      <c r="A119" s="5"/>
      <c r="B119" s="4"/>
      <c r="C119" s="4"/>
      <c r="D119" s="4"/>
      <c r="E119" s="7"/>
      <c r="F119" s="4"/>
      <c r="G119" s="3"/>
    </row>
    <row r="120" spans="1:7" x14ac:dyDescent="0.25">
      <c r="A120" s="5"/>
      <c r="B120" s="4"/>
      <c r="C120" s="4"/>
      <c r="D120" s="4"/>
      <c r="E120" s="7"/>
      <c r="F120" s="4"/>
      <c r="G120" s="3"/>
    </row>
    <row r="121" spans="1:7" x14ac:dyDescent="0.25">
      <c r="A121" s="5"/>
      <c r="B121" s="4"/>
      <c r="C121" s="4"/>
      <c r="D121" s="4"/>
      <c r="E121" s="7"/>
      <c r="F121" s="4"/>
      <c r="G121" s="3"/>
    </row>
    <row r="122" spans="1:7" ht="15.75" x14ac:dyDescent="0.25">
      <c r="A122" s="5"/>
      <c r="B122" s="4"/>
      <c r="C122" s="11"/>
      <c r="D122" s="4"/>
      <c r="E122" s="7"/>
      <c r="F122" s="4"/>
      <c r="G122" s="3"/>
    </row>
    <row r="123" spans="1:7" x14ac:dyDescent="0.25">
      <c r="A123" s="5"/>
      <c r="B123" s="4"/>
      <c r="C123" s="4"/>
      <c r="D123" s="4"/>
      <c r="E123" s="7"/>
      <c r="F123" s="4"/>
      <c r="G123" s="3"/>
    </row>
    <row r="124" spans="1:7" x14ac:dyDescent="0.25">
      <c r="A124" s="5"/>
      <c r="B124" s="4"/>
      <c r="C124" s="4"/>
      <c r="D124" s="4"/>
      <c r="E124" s="7"/>
      <c r="F124" s="4"/>
      <c r="G124" s="3"/>
    </row>
    <row r="125" spans="1:7" x14ac:dyDescent="0.25">
      <c r="A125" s="13"/>
      <c r="B125" s="14"/>
      <c r="C125" s="14"/>
      <c r="D125" s="14"/>
      <c r="E125" s="15"/>
      <c r="F125" s="14"/>
      <c r="G125" s="3"/>
    </row>
    <row r="126" spans="1:7" x14ac:dyDescent="0.25">
      <c r="A126" s="5"/>
      <c r="B126" s="4"/>
      <c r="C126" s="4"/>
      <c r="D126" s="4"/>
      <c r="E126" s="7"/>
      <c r="F126" s="4"/>
      <c r="G126" s="3"/>
    </row>
    <row r="127" spans="1:7" x14ac:dyDescent="0.25">
      <c r="A127" s="16"/>
      <c r="B127" s="14"/>
      <c r="C127" s="14"/>
      <c r="D127" s="14"/>
      <c r="E127" s="15"/>
      <c r="F127" s="14"/>
      <c r="G127" s="3"/>
    </row>
    <row r="128" spans="1:7" x14ac:dyDescent="0.25">
      <c r="A128" s="5"/>
      <c r="B128" s="4"/>
      <c r="C128" s="4"/>
      <c r="D128" s="4"/>
      <c r="E128" s="7"/>
      <c r="F128" s="4"/>
    </row>
    <row r="129" spans="1:6" x14ac:dyDescent="0.25">
      <c r="A129" s="16"/>
      <c r="B129" s="14"/>
      <c r="C129" s="14"/>
      <c r="D129" s="14"/>
      <c r="E129" s="15"/>
      <c r="F129" s="14"/>
    </row>
    <row r="130" spans="1:6" x14ac:dyDescent="0.25">
      <c r="A130" s="13"/>
      <c r="B130" s="14"/>
      <c r="C130" s="14"/>
      <c r="D130" s="14"/>
      <c r="E130" s="15"/>
      <c r="F130" s="14"/>
    </row>
    <row r="131" spans="1:6" x14ac:dyDescent="0.25">
      <c r="A131" s="5"/>
      <c r="B131" s="4"/>
      <c r="C131" s="4"/>
      <c r="D131" s="4"/>
      <c r="E131" s="7"/>
      <c r="F131" s="4"/>
    </row>
    <row r="132" spans="1:6" x14ac:dyDescent="0.25">
      <c r="A132" s="13"/>
      <c r="B132" s="4"/>
      <c r="C132" s="4"/>
      <c r="D132" s="3"/>
      <c r="E132" s="3"/>
      <c r="F132" s="15"/>
    </row>
  </sheetData>
  <sortState ref="A1:H12">
    <sortCondition descending="1" ref="F2"/>
  </sortState>
  <hyperlinks>
    <hyperlink ref="A4" r:id="rId1" display="mailto:svetayakovk@mail.ru"/>
  </hyperlinks>
  <pageMargins left="0.7" right="0.7" top="0.75" bottom="0.75" header="0.3" footer="0.3"/>
  <pageSetup paperSize="9" scale="87" orientation="portrait" horizontalDpi="300" verticalDpi="300" r:id="rId2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A14" sqref="A14:G14"/>
    </sheetView>
  </sheetViews>
  <sheetFormatPr defaultRowHeight="15" outlineLevelCol="2" x14ac:dyDescent="0.25"/>
  <cols>
    <col min="1" max="1" width="37.28515625" customWidth="1"/>
    <col min="2" max="2" width="22.5703125" hidden="1" customWidth="1" outlineLevel="2"/>
    <col min="3" max="3" width="18.7109375" customWidth="1" collapsed="1"/>
    <col min="4" max="4" width="16" customWidth="1"/>
    <col min="5" max="5" width="13" style="1" customWidth="1"/>
    <col min="6" max="6" width="13.140625" customWidth="1"/>
    <col min="7" max="7" width="12.140625" style="31" customWidth="1"/>
    <col min="10" max="10" width="12" customWidth="1"/>
    <col min="11" max="11" width="14.7109375" customWidth="1"/>
  </cols>
  <sheetData>
    <row r="1" spans="1:12" ht="30" x14ac:dyDescent="0.25">
      <c r="A1" s="37" t="s">
        <v>10</v>
      </c>
      <c r="B1" s="28" t="s">
        <v>11</v>
      </c>
      <c r="C1" s="28"/>
      <c r="D1" s="28" t="s">
        <v>12</v>
      </c>
      <c r="E1" s="28" t="s">
        <v>13</v>
      </c>
      <c r="F1" s="28" t="s">
        <v>14</v>
      </c>
      <c r="G1" s="29" t="s">
        <v>19</v>
      </c>
      <c r="H1">
        <v>4</v>
      </c>
    </row>
    <row r="2" spans="1:12" ht="18.75" x14ac:dyDescent="0.4">
      <c r="A2" s="130"/>
      <c r="B2" s="130"/>
      <c r="C2" s="130"/>
      <c r="D2" s="130"/>
      <c r="E2" s="138"/>
      <c r="F2" s="130"/>
      <c r="G2" s="139"/>
      <c r="H2" s="118"/>
      <c r="I2" s="103"/>
      <c r="J2" s="103"/>
    </row>
    <row r="3" spans="1:12" s="103" customFormat="1" x14ac:dyDescent="0.25">
      <c r="A3" s="180" t="s">
        <v>188</v>
      </c>
    </row>
    <row r="4" spans="1:12" x14ac:dyDescent="0.25">
      <c r="A4" s="109" t="s">
        <v>145</v>
      </c>
      <c r="B4" s="106"/>
      <c r="C4" s="107" t="s">
        <v>5</v>
      </c>
      <c r="D4" s="106">
        <v>90</v>
      </c>
      <c r="E4" s="108">
        <v>155</v>
      </c>
      <c r="F4" s="115">
        <v>245</v>
      </c>
      <c r="G4" s="105" t="s">
        <v>21</v>
      </c>
      <c r="H4" s="103"/>
      <c r="I4" s="118" t="s">
        <v>139</v>
      </c>
      <c r="J4" s="103"/>
      <c r="K4" s="103" t="s">
        <v>121</v>
      </c>
      <c r="L4" s="103"/>
    </row>
    <row r="5" spans="1:12" x14ac:dyDescent="0.25">
      <c r="A5" s="9" t="s">
        <v>146</v>
      </c>
      <c r="B5" s="6"/>
      <c r="C5" s="6" t="s">
        <v>5</v>
      </c>
      <c r="D5" s="6">
        <v>100</v>
      </c>
      <c r="E5" s="10">
        <v>140</v>
      </c>
      <c r="F5" s="74">
        <v>240</v>
      </c>
      <c r="G5" s="105" t="s">
        <v>21</v>
      </c>
      <c r="I5" s="118" t="s">
        <v>139</v>
      </c>
      <c r="K5" s="103" t="s">
        <v>121</v>
      </c>
    </row>
    <row r="7" spans="1:12" ht="18.75" x14ac:dyDescent="0.4">
      <c r="A7" s="130" t="s">
        <v>197</v>
      </c>
      <c r="B7" s="130"/>
      <c r="C7" s="130"/>
      <c r="D7" s="130"/>
      <c r="E7" s="138"/>
      <c r="F7" s="130"/>
    </row>
    <row r="8" spans="1:12" ht="22.5" x14ac:dyDescent="0.45">
      <c r="A8" s="164" t="s">
        <v>191</v>
      </c>
      <c r="B8" s="130"/>
      <c r="C8" s="130"/>
      <c r="D8" s="130"/>
      <c r="E8" s="138"/>
      <c r="F8" s="130"/>
      <c r="G8" s="139"/>
      <c r="H8" s="165"/>
      <c r="I8" s="103"/>
    </row>
    <row r="9" spans="1:12" ht="22.5" x14ac:dyDescent="0.45">
      <c r="A9" s="130" t="s">
        <v>189</v>
      </c>
      <c r="B9" s="164"/>
      <c r="C9" s="164"/>
      <c r="D9" s="164"/>
      <c r="E9" s="166"/>
      <c r="F9" s="164"/>
      <c r="G9" s="167"/>
      <c r="H9" s="168"/>
      <c r="I9" s="148"/>
    </row>
    <row r="10" spans="1:12" x14ac:dyDescent="0.25">
      <c r="A10" s="9" t="s">
        <v>87</v>
      </c>
      <c r="B10" s="6"/>
      <c r="C10" s="6" t="s">
        <v>5</v>
      </c>
      <c r="D10" s="6">
        <v>91</v>
      </c>
      <c r="E10" s="10">
        <v>100</v>
      </c>
      <c r="F10" s="74">
        <v>191</v>
      </c>
      <c r="G10" s="38"/>
    </row>
    <row r="11" spans="1:12" x14ac:dyDescent="0.25">
      <c r="A11" s="5" t="s">
        <v>92</v>
      </c>
      <c r="B11" s="106"/>
      <c r="C11" s="107" t="s">
        <v>2</v>
      </c>
      <c r="D11" s="106">
        <v>100</v>
      </c>
      <c r="E11" s="108">
        <v>55</v>
      </c>
      <c r="F11" s="122">
        <v>155</v>
      </c>
      <c r="G11" s="105"/>
      <c r="H11" s="103"/>
      <c r="I11" s="118"/>
    </row>
    <row r="12" spans="1:12" x14ac:dyDescent="0.25">
      <c r="A12" s="9" t="s">
        <v>37</v>
      </c>
      <c r="B12" s="6"/>
      <c r="C12" s="6" t="s">
        <v>2</v>
      </c>
      <c r="D12" s="6">
        <v>100</v>
      </c>
      <c r="E12" s="10">
        <v>0</v>
      </c>
      <c r="F12" s="121">
        <v>100</v>
      </c>
      <c r="G12" s="38"/>
    </row>
    <row r="13" spans="1:12" x14ac:dyDescent="0.25">
      <c r="A13" s="45"/>
      <c r="B13" s="104"/>
      <c r="D13" s="117"/>
      <c r="F13" s="117"/>
      <c r="G13" s="105"/>
    </row>
    <row r="14" spans="1:12" x14ac:dyDescent="0.25">
      <c r="A14" s="5" t="s">
        <v>55</v>
      </c>
      <c r="B14" s="106"/>
      <c r="C14" s="107" t="s">
        <v>2</v>
      </c>
      <c r="D14" s="106">
        <v>100</v>
      </c>
      <c r="E14" s="108">
        <v>30</v>
      </c>
      <c r="F14" s="122">
        <v>130</v>
      </c>
      <c r="G14" s="105"/>
    </row>
    <row r="15" spans="1:12" x14ac:dyDescent="0.25">
      <c r="G15" s="32"/>
    </row>
    <row r="16" spans="1:12" x14ac:dyDescent="0.25">
      <c r="A16" s="90"/>
      <c r="B16" s="86"/>
      <c r="C16" s="86"/>
      <c r="D16" s="86"/>
      <c r="E16" s="87"/>
      <c r="F16" s="88"/>
      <c r="G16" s="89"/>
    </row>
    <row r="17" spans="1:11" x14ac:dyDescent="0.25">
      <c r="A17" s="43"/>
      <c r="B17" s="10"/>
      <c r="C17" s="10"/>
      <c r="D17" s="10"/>
      <c r="E17" s="10"/>
      <c r="F17" s="98"/>
      <c r="G17" s="38"/>
      <c r="I17" s="60"/>
    </row>
    <row r="18" spans="1:11" x14ac:dyDescent="0.25">
      <c r="G18" s="32"/>
    </row>
    <row r="19" spans="1:11" x14ac:dyDescent="0.25">
      <c r="C19" t="s">
        <v>108</v>
      </c>
      <c r="G19" s="32"/>
    </row>
    <row r="20" spans="1:11" x14ac:dyDescent="0.25">
      <c r="G20" s="32"/>
    </row>
    <row r="21" spans="1:11" x14ac:dyDescent="0.25">
      <c r="A21" s="109" t="s">
        <v>150</v>
      </c>
      <c r="B21" s="107"/>
      <c r="C21" s="107" t="s">
        <v>5</v>
      </c>
      <c r="D21" s="107">
        <v>100</v>
      </c>
      <c r="E21" s="110">
        <v>100</v>
      </c>
      <c r="F21" s="121">
        <v>200</v>
      </c>
      <c r="G21" s="105" t="s">
        <v>21</v>
      </c>
      <c r="H21" s="103"/>
      <c r="I21" s="118" t="s">
        <v>139</v>
      </c>
      <c r="J21" s="103"/>
      <c r="K21" s="103" t="s">
        <v>121</v>
      </c>
    </row>
    <row r="22" spans="1:11" x14ac:dyDescent="0.25">
      <c r="G22" s="32"/>
    </row>
    <row r="23" spans="1:11" x14ac:dyDescent="0.25">
      <c r="G23" s="32"/>
    </row>
    <row r="24" spans="1:11" x14ac:dyDescent="0.25">
      <c r="G24" s="32"/>
    </row>
    <row r="25" spans="1:11" x14ac:dyDescent="0.25">
      <c r="G25" s="32"/>
    </row>
    <row r="26" spans="1:11" x14ac:dyDescent="0.25">
      <c r="G26" s="32"/>
    </row>
    <row r="27" spans="1:11" x14ac:dyDescent="0.25">
      <c r="G27" s="32"/>
    </row>
    <row r="28" spans="1:11" x14ac:dyDescent="0.25">
      <c r="G28" s="32"/>
    </row>
    <row r="29" spans="1:11" x14ac:dyDescent="0.25">
      <c r="G29" s="32"/>
    </row>
    <row r="30" spans="1:11" x14ac:dyDescent="0.25">
      <c r="G30" s="32"/>
    </row>
    <row r="31" spans="1:11" x14ac:dyDescent="0.25">
      <c r="G31" s="32"/>
    </row>
    <row r="32" spans="1:11" x14ac:dyDescent="0.25">
      <c r="G32" s="32"/>
    </row>
    <row r="33" spans="7:7" x14ac:dyDescent="0.25">
      <c r="G33" s="32"/>
    </row>
    <row r="34" spans="7:7" x14ac:dyDescent="0.25">
      <c r="G34" s="32"/>
    </row>
    <row r="35" spans="7:7" x14ac:dyDescent="0.25">
      <c r="G35" s="32"/>
    </row>
    <row r="36" spans="7:7" x14ac:dyDescent="0.25">
      <c r="G36" s="32"/>
    </row>
    <row r="37" spans="7:7" x14ac:dyDescent="0.25">
      <c r="G37" s="32"/>
    </row>
    <row r="38" spans="7:7" x14ac:dyDescent="0.25">
      <c r="G38" s="32"/>
    </row>
    <row r="39" spans="7:7" x14ac:dyDescent="0.25">
      <c r="G39" s="32"/>
    </row>
    <row r="40" spans="7:7" x14ac:dyDescent="0.25">
      <c r="G40" s="32"/>
    </row>
    <row r="41" spans="7:7" x14ac:dyDescent="0.25">
      <c r="G41" s="32"/>
    </row>
    <row r="42" spans="7:7" x14ac:dyDescent="0.25">
      <c r="G42" s="32"/>
    </row>
    <row r="43" spans="7:7" x14ac:dyDescent="0.25">
      <c r="G43" s="32"/>
    </row>
    <row r="44" spans="7:7" x14ac:dyDescent="0.25">
      <c r="G44" s="32"/>
    </row>
    <row r="45" spans="7:7" x14ac:dyDescent="0.25">
      <c r="G45" s="32"/>
    </row>
    <row r="46" spans="7:7" x14ac:dyDescent="0.25">
      <c r="G46" s="32"/>
    </row>
    <row r="47" spans="7:7" x14ac:dyDescent="0.25">
      <c r="G47" s="32"/>
    </row>
    <row r="48" spans="7:7" x14ac:dyDescent="0.25">
      <c r="G48" s="32"/>
    </row>
    <row r="49" spans="7:7" x14ac:dyDescent="0.25">
      <c r="G49" s="32"/>
    </row>
    <row r="50" spans="7:7" x14ac:dyDescent="0.25">
      <c r="G50" s="32"/>
    </row>
    <row r="51" spans="7:7" x14ac:dyDescent="0.25">
      <c r="G51" s="32"/>
    </row>
    <row r="52" spans="7:7" x14ac:dyDescent="0.25">
      <c r="G52" s="32"/>
    </row>
    <row r="53" spans="7:7" x14ac:dyDescent="0.25">
      <c r="G53" s="32"/>
    </row>
    <row r="54" spans="7:7" x14ac:dyDescent="0.25">
      <c r="G54" s="32"/>
    </row>
    <row r="55" spans="7:7" x14ac:dyDescent="0.25">
      <c r="G55" s="32"/>
    </row>
    <row r="56" spans="7:7" x14ac:dyDescent="0.25">
      <c r="G56" s="32"/>
    </row>
    <row r="57" spans="7:7" x14ac:dyDescent="0.25">
      <c r="G57" s="32"/>
    </row>
    <row r="58" spans="7:7" x14ac:dyDescent="0.25">
      <c r="G58" s="32"/>
    </row>
    <row r="59" spans="7:7" x14ac:dyDescent="0.25">
      <c r="G59" s="32"/>
    </row>
    <row r="60" spans="7:7" x14ac:dyDescent="0.25">
      <c r="G60" s="32"/>
    </row>
    <row r="61" spans="7:7" x14ac:dyDescent="0.25">
      <c r="G61" s="32"/>
    </row>
    <row r="62" spans="7:7" x14ac:dyDescent="0.25">
      <c r="G62" s="32"/>
    </row>
    <row r="63" spans="7:7" x14ac:dyDescent="0.25">
      <c r="G63" s="32"/>
    </row>
    <row r="64" spans="7:7" x14ac:dyDescent="0.25">
      <c r="G64" s="32"/>
    </row>
    <row r="65" spans="7:7" x14ac:dyDescent="0.25">
      <c r="G65" s="32"/>
    </row>
    <row r="66" spans="7:7" x14ac:dyDescent="0.25">
      <c r="G66" s="32"/>
    </row>
    <row r="67" spans="7:7" x14ac:dyDescent="0.25">
      <c r="G67" s="32"/>
    </row>
    <row r="68" spans="7:7" x14ac:dyDescent="0.25">
      <c r="G68" s="32"/>
    </row>
    <row r="69" spans="7:7" x14ac:dyDescent="0.25">
      <c r="G69" s="32"/>
    </row>
    <row r="70" spans="7:7" x14ac:dyDescent="0.25">
      <c r="G70" s="32"/>
    </row>
    <row r="71" spans="7:7" x14ac:dyDescent="0.25">
      <c r="G71" s="32"/>
    </row>
    <row r="72" spans="7:7" x14ac:dyDescent="0.25">
      <c r="G72" s="32"/>
    </row>
    <row r="73" spans="7:7" x14ac:dyDescent="0.25">
      <c r="G73" s="32"/>
    </row>
    <row r="74" spans="7:7" x14ac:dyDescent="0.25">
      <c r="G74" s="32"/>
    </row>
    <row r="75" spans="7:7" x14ac:dyDescent="0.25">
      <c r="G75" s="32"/>
    </row>
    <row r="76" spans="7:7" x14ac:dyDescent="0.25">
      <c r="G76" s="32"/>
    </row>
    <row r="77" spans="7:7" x14ac:dyDescent="0.25">
      <c r="G77" s="32"/>
    </row>
    <row r="78" spans="7:7" x14ac:dyDescent="0.25">
      <c r="G78" s="32"/>
    </row>
    <row r="79" spans="7:7" x14ac:dyDescent="0.25">
      <c r="G79" s="32"/>
    </row>
    <row r="80" spans="7:7" x14ac:dyDescent="0.25">
      <c r="G80" s="32"/>
    </row>
    <row r="81" spans="7:7" x14ac:dyDescent="0.25">
      <c r="G81" s="32"/>
    </row>
    <row r="82" spans="7:7" x14ac:dyDescent="0.25">
      <c r="G82" s="32"/>
    </row>
    <row r="83" spans="7:7" x14ac:dyDescent="0.25">
      <c r="G83" s="32"/>
    </row>
    <row r="84" spans="7:7" x14ac:dyDescent="0.25">
      <c r="G84" s="32"/>
    </row>
    <row r="85" spans="7:7" x14ac:dyDescent="0.25">
      <c r="G85" s="32"/>
    </row>
    <row r="86" spans="7:7" x14ac:dyDescent="0.25">
      <c r="G86" s="32"/>
    </row>
    <row r="87" spans="7:7" x14ac:dyDescent="0.25">
      <c r="G87" s="32"/>
    </row>
    <row r="88" spans="7:7" x14ac:dyDescent="0.25">
      <c r="G88" s="32"/>
    </row>
    <row r="89" spans="7:7" x14ac:dyDescent="0.25">
      <c r="G89" s="32"/>
    </row>
    <row r="90" spans="7:7" x14ac:dyDescent="0.25">
      <c r="G90" s="32"/>
    </row>
    <row r="91" spans="7:7" x14ac:dyDescent="0.25">
      <c r="G91" s="32"/>
    </row>
    <row r="92" spans="7:7" x14ac:dyDescent="0.25">
      <c r="G92" s="32"/>
    </row>
  </sheetData>
  <sortState ref="A7:G15">
    <sortCondition descending="1" ref="F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7" sqref="A7"/>
    </sheetView>
  </sheetViews>
  <sheetFormatPr defaultRowHeight="15" outlineLevelCol="1" x14ac:dyDescent="0.25"/>
  <cols>
    <col min="1" max="1" width="39.140625" customWidth="1"/>
    <col min="2" max="2" width="0.42578125" customWidth="1" outlineLevel="1"/>
    <col min="3" max="3" width="27.7109375" customWidth="1"/>
    <col min="4" max="4" width="16" customWidth="1"/>
    <col min="5" max="5" width="13" style="1" customWidth="1"/>
    <col min="6" max="6" width="13.140625" customWidth="1"/>
    <col min="7" max="7" width="15.140625" customWidth="1"/>
    <col min="9" max="9" width="20.42578125" customWidth="1"/>
  </cols>
  <sheetData>
    <row r="1" spans="1:10" ht="30" x14ac:dyDescent="0.25">
      <c r="A1" s="26" t="s">
        <v>10</v>
      </c>
      <c r="B1" s="27" t="s">
        <v>11</v>
      </c>
      <c r="C1" s="27" t="s">
        <v>109</v>
      </c>
      <c r="D1" s="27" t="s">
        <v>12</v>
      </c>
      <c r="E1" s="28" t="s">
        <v>13</v>
      </c>
      <c r="F1" s="27" t="s">
        <v>14</v>
      </c>
      <c r="G1" s="124" t="s">
        <v>19</v>
      </c>
      <c r="H1">
        <v>3</v>
      </c>
    </row>
    <row r="2" spans="1:10" s="103" customFormat="1" ht="18.75" x14ac:dyDescent="0.4">
      <c r="A2" s="130"/>
      <c r="B2" s="130"/>
      <c r="C2" s="130"/>
      <c r="D2" s="130"/>
      <c r="E2" s="138"/>
      <c r="F2" s="130"/>
      <c r="G2" s="139"/>
      <c r="H2" s="118"/>
    </row>
    <row r="3" spans="1:10" ht="24" customHeight="1" x14ac:dyDescent="0.25">
      <c r="A3" s="180" t="s">
        <v>188</v>
      </c>
      <c r="B3" s="103"/>
      <c r="C3" s="103"/>
    </row>
    <row r="4" spans="1:10" ht="15.75" customHeight="1" x14ac:dyDescent="0.25">
      <c r="A4" s="13" t="s">
        <v>147</v>
      </c>
      <c r="B4" s="14" t="s">
        <v>3</v>
      </c>
      <c r="C4" s="14" t="s">
        <v>5</v>
      </c>
      <c r="D4" s="14">
        <v>100</v>
      </c>
      <c r="E4" s="100">
        <v>105</v>
      </c>
      <c r="F4" s="123">
        <v>205</v>
      </c>
      <c r="G4" s="117" t="s">
        <v>21</v>
      </c>
      <c r="H4" s="83"/>
      <c r="I4" s="60" t="s">
        <v>121</v>
      </c>
    </row>
    <row r="5" spans="1:10" ht="15.75" customHeight="1" x14ac:dyDescent="0.25">
      <c r="A5" s="5" t="s">
        <v>148</v>
      </c>
      <c r="B5" s="4"/>
      <c r="C5" s="6" t="s">
        <v>2</v>
      </c>
      <c r="D5" s="4">
        <v>96</v>
      </c>
      <c r="E5" s="7">
        <v>100</v>
      </c>
      <c r="F5" s="75">
        <v>196</v>
      </c>
      <c r="G5" s="117" t="s">
        <v>21</v>
      </c>
      <c r="I5" s="118" t="s">
        <v>121</v>
      </c>
    </row>
    <row r="6" spans="1:10" ht="14.25" customHeight="1" x14ac:dyDescent="0.25">
      <c r="A6" s="13" t="s">
        <v>149</v>
      </c>
      <c r="B6" s="14"/>
      <c r="C6" s="6" t="s">
        <v>2</v>
      </c>
      <c r="D6" s="14">
        <v>100</v>
      </c>
      <c r="E6" s="15">
        <v>30</v>
      </c>
      <c r="F6" s="77">
        <v>130</v>
      </c>
      <c r="G6" s="117" t="s">
        <v>21</v>
      </c>
      <c r="I6" s="118" t="s">
        <v>121</v>
      </c>
    </row>
    <row r="7" spans="1:10" ht="57.75" customHeight="1" x14ac:dyDescent="0.45">
      <c r="A7" s="164" t="s">
        <v>192</v>
      </c>
      <c r="B7" s="130"/>
      <c r="C7" s="130"/>
      <c r="D7" s="130"/>
      <c r="E7" s="138"/>
      <c r="F7" s="130"/>
      <c r="G7" s="139"/>
      <c r="H7" s="165"/>
      <c r="I7" s="103"/>
      <c r="J7" s="83"/>
    </row>
    <row r="8" spans="1:10" ht="23.25" customHeight="1" x14ac:dyDescent="0.45">
      <c r="A8" s="130" t="s">
        <v>189</v>
      </c>
      <c r="B8" s="164"/>
      <c r="C8" s="164"/>
      <c r="D8" s="164"/>
      <c r="E8" s="166"/>
      <c r="F8" s="164"/>
      <c r="G8" s="167"/>
      <c r="H8" s="168"/>
      <c r="I8" s="148"/>
    </row>
    <row r="9" spans="1:10" x14ac:dyDescent="0.25">
      <c r="A9" s="8" t="s">
        <v>71</v>
      </c>
      <c r="B9" s="4"/>
      <c r="C9" s="6" t="s">
        <v>2</v>
      </c>
      <c r="D9" s="4">
        <v>100</v>
      </c>
      <c r="E9" s="7">
        <v>85</v>
      </c>
      <c r="F9" s="75">
        <v>185</v>
      </c>
      <c r="G9" s="3"/>
      <c r="I9" s="60"/>
    </row>
    <row r="10" spans="1:10" ht="15.75" customHeight="1" x14ac:dyDescent="0.25">
      <c r="A10" s="99" t="s">
        <v>104</v>
      </c>
      <c r="B10" s="41"/>
      <c r="C10" s="6" t="s">
        <v>2</v>
      </c>
      <c r="D10" s="38">
        <v>100</v>
      </c>
      <c r="E10" s="38">
        <v>65</v>
      </c>
      <c r="F10" s="76">
        <v>165</v>
      </c>
      <c r="G10" s="2"/>
      <c r="I10" s="60"/>
    </row>
    <row r="11" spans="1:10" ht="15" customHeight="1" x14ac:dyDescent="0.25"/>
    <row r="12" spans="1:10" ht="17.25" customHeight="1" x14ac:dyDescent="0.25">
      <c r="A12" s="13" t="s">
        <v>49</v>
      </c>
      <c r="B12" s="14" t="s">
        <v>3</v>
      </c>
      <c r="C12" s="6" t="s">
        <v>5</v>
      </c>
      <c r="D12" s="14">
        <v>100</v>
      </c>
      <c r="E12" s="15">
        <v>0</v>
      </c>
      <c r="F12" s="77">
        <v>100</v>
      </c>
      <c r="G12" s="2"/>
      <c r="I12" s="60"/>
    </row>
    <row r="13" spans="1:10" ht="14.25" customHeight="1" x14ac:dyDescent="0.25">
      <c r="A13" s="8" t="s">
        <v>46</v>
      </c>
      <c r="B13" s="4"/>
      <c r="C13" s="6" t="s">
        <v>2</v>
      </c>
      <c r="D13" s="17">
        <v>100</v>
      </c>
      <c r="E13" s="19">
        <v>0</v>
      </c>
      <c r="F13" s="39">
        <v>100</v>
      </c>
      <c r="G13" s="2"/>
      <c r="I13" s="60"/>
    </row>
    <row r="14" spans="1:10" s="83" customFormat="1" ht="15.75" customHeight="1" x14ac:dyDescent="0.25">
      <c r="A14" s="13" t="s">
        <v>62</v>
      </c>
      <c r="B14" s="14" t="s">
        <v>3</v>
      </c>
      <c r="C14" s="14" t="s">
        <v>40</v>
      </c>
      <c r="D14" s="14">
        <v>96</v>
      </c>
      <c r="E14" s="15">
        <v>0</v>
      </c>
      <c r="F14" s="77">
        <v>96</v>
      </c>
      <c r="G14" s="56" t="s">
        <v>21</v>
      </c>
      <c r="H14"/>
      <c r="I14" s="60"/>
      <c r="J14"/>
    </row>
    <row r="15" spans="1:10" ht="18.75" customHeight="1" x14ac:dyDescent="0.25">
      <c r="A15" s="119" t="s">
        <v>94</v>
      </c>
      <c r="B15" s="104"/>
      <c r="C15" s="14" t="s">
        <v>40</v>
      </c>
      <c r="D15" s="104"/>
      <c r="E15" s="59"/>
      <c r="F15" s="104"/>
      <c r="G15" s="104"/>
    </row>
    <row r="16" spans="1:10" x14ac:dyDescent="0.25">
      <c r="A16" s="112" t="s">
        <v>143</v>
      </c>
      <c r="B16" s="104"/>
      <c r="C16" s="14" t="s">
        <v>40</v>
      </c>
      <c r="D16" s="104"/>
      <c r="E16" s="59"/>
      <c r="F16" s="104"/>
      <c r="G16" s="104"/>
    </row>
  </sheetData>
  <sortState ref="A4:G18">
    <sortCondition descending="1" ref="F7"/>
  </sortState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6" workbookViewId="0">
      <selection activeCell="H17" sqref="H17"/>
    </sheetView>
  </sheetViews>
  <sheetFormatPr defaultRowHeight="15" outlineLevelCol="1" x14ac:dyDescent="0.25"/>
  <cols>
    <col min="1" max="1" width="44.140625" customWidth="1"/>
    <col min="2" max="2" width="22.5703125" hidden="1" customWidth="1" outlineLevel="1"/>
    <col min="3" max="3" width="18.7109375" customWidth="1" collapsed="1"/>
    <col min="4" max="4" width="16" customWidth="1"/>
    <col min="5" max="5" width="13" style="1" customWidth="1"/>
    <col min="6" max="6" width="13.140625" customWidth="1"/>
    <col min="7" max="7" width="12.42578125" customWidth="1"/>
    <col min="8" max="8" width="21.28515625" customWidth="1"/>
  </cols>
  <sheetData>
    <row r="1" spans="1:12" ht="30" x14ac:dyDescent="0.25">
      <c r="A1" s="37" t="s">
        <v>10</v>
      </c>
      <c r="B1" s="28" t="s">
        <v>11</v>
      </c>
      <c r="C1" s="28"/>
      <c r="D1" s="28" t="s">
        <v>12</v>
      </c>
      <c r="E1" s="28" t="s">
        <v>13</v>
      </c>
      <c r="F1" s="28" t="s">
        <v>14</v>
      </c>
      <c r="G1" s="29" t="s">
        <v>19</v>
      </c>
      <c r="H1" s="28" t="s">
        <v>81</v>
      </c>
    </row>
    <row r="3" spans="1:12" x14ac:dyDescent="0.25">
      <c r="A3" s="112" t="s">
        <v>160</v>
      </c>
      <c r="B3" s="111"/>
      <c r="C3" s="107" t="s">
        <v>2</v>
      </c>
      <c r="D3" s="111">
        <v>98</v>
      </c>
      <c r="E3" s="113">
        <v>120</v>
      </c>
      <c r="F3" s="115">
        <v>218</v>
      </c>
      <c r="G3" s="163" t="s">
        <v>21</v>
      </c>
      <c r="H3" s="169" t="s">
        <v>83</v>
      </c>
      <c r="I3" s="170" t="s">
        <v>121</v>
      </c>
    </row>
    <row r="4" spans="1:12" x14ac:dyDescent="0.25">
      <c r="A4" s="109" t="s">
        <v>161</v>
      </c>
      <c r="B4" s="107" t="s">
        <v>15</v>
      </c>
      <c r="C4" s="107" t="s">
        <v>26</v>
      </c>
      <c r="D4" s="107">
        <v>96</v>
      </c>
      <c r="E4" s="110">
        <v>85</v>
      </c>
      <c r="F4" s="107">
        <f>SUM(D4:E4)</f>
        <v>181</v>
      </c>
      <c r="G4" s="163" t="s">
        <v>21</v>
      </c>
      <c r="H4" s="126" t="s">
        <v>83</v>
      </c>
      <c r="I4" s="170" t="s">
        <v>121</v>
      </c>
    </row>
    <row r="5" spans="1:12" x14ac:dyDescent="0.25">
      <c r="A5" s="109" t="s">
        <v>162</v>
      </c>
      <c r="B5" s="107" t="s">
        <v>15</v>
      </c>
      <c r="C5" s="107" t="s">
        <v>26</v>
      </c>
      <c r="D5" s="107">
        <v>96</v>
      </c>
      <c r="E5" s="110">
        <v>45</v>
      </c>
      <c r="F5" s="107">
        <v>141</v>
      </c>
      <c r="G5" s="163" t="s">
        <v>21</v>
      </c>
      <c r="H5" s="126" t="s">
        <v>83</v>
      </c>
      <c r="I5" s="170" t="s">
        <v>121</v>
      </c>
    </row>
    <row r="6" spans="1:12" ht="18.75" customHeight="1" x14ac:dyDescent="0.25">
      <c r="A6" s="109" t="s">
        <v>163</v>
      </c>
      <c r="B6" s="107"/>
      <c r="C6" s="107" t="s">
        <v>26</v>
      </c>
      <c r="D6" s="107">
        <v>100</v>
      </c>
      <c r="E6" s="110">
        <v>45</v>
      </c>
      <c r="F6" s="121">
        <v>145</v>
      </c>
      <c r="G6" s="163" t="s">
        <v>21</v>
      </c>
      <c r="H6" s="126" t="s">
        <v>86</v>
      </c>
      <c r="I6" s="170" t="s">
        <v>121</v>
      </c>
      <c r="L6" s="93"/>
    </row>
    <row r="7" spans="1:12" x14ac:dyDescent="0.25">
      <c r="A7" s="109" t="s">
        <v>164</v>
      </c>
      <c r="B7" s="107"/>
      <c r="C7" s="107" t="s">
        <v>26</v>
      </c>
      <c r="D7" s="107">
        <v>85</v>
      </c>
      <c r="E7" s="110">
        <v>45</v>
      </c>
      <c r="F7" s="121">
        <v>130</v>
      </c>
      <c r="G7" s="163" t="s">
        <v>21</v>
      </c>
      <c r="H7" s="126" t="s">
        <v>90</v>
      </c>
      <c r="I7" s="170" t="s">
        <v>121</v>
      </c>
    </row>
    <row r="9" spans="1:12" x14ac:dyDescent="0.25">
      <c r="A9" s="180" t="s">
        <v>188</v>
      </c>
      <c r="B9" s="103"/>
      <c r="C9" s="103"/>
      <c r="E9"/>
    </row>
    <row r="10" spans="1:12" x14ac:dyDescent="0.25">
      <c r="A10" s="112" t="s">
        <v>165</v>
      </c>
      <c r="B10" s="99"/>
      <c r="C10" s="107" t="s">
        <v>5</v>
      </c>
      <c r="D10" s="171">
        <v>98</v>
      </c>
      <c r="E10" s="163">
        <v>195</v>
      </c>
      <c r="F10" s="172">
        <v>293</v>
      </c>
      <c r="G10" s="163" t="s">
        <v>21</v>
      </c>
      <c r="H10" s="173"/>
      <c r="I10" s="170" t="s">
        <v>121</v>
      </c>
      <c r="J10" s="101"/>
      <c r="K10" s="101"/>
    </row>
    <row r="11" spans="1:12" x14ac:dyDescent="0.25">
      <c r="A11" s="109" t="s">
        <v>166</v>
      </c>
      <c r="B11" s="107"/>
      <c r="C11" s="107" t="s">
        <v>5</v>
      </c>
      <c r="D11" s="107">
        <v>96</v>
      </c>
      <c r="E11" s="110">
        <v>130</v>
      </c>
      <c r="F11" s="121">
        <f>SUM(D11:E11)</f>
        <v>226</v>
      </c>
      <c r="G11" s="163" t="s">
        <v>21</v>
      </c>
      <c r="H11" s="47"/>
      <c r="I11" s="170" t="s">
        <v>121</v>
      </c>
      <c r="J11" s="101"/>
      <c r="K11" s="101"/>
      <c r="L11" s="101"/>
    </row>
    <row r="12" spans="1:12" x14ac:dyDescent="0.25">
      <c r="A12" s="8" t="s">
        <v>167</v>
      </c>
      <c r="B12" s="106"/>
      <c r="C12" s="107" t="s">
        <v>5</v>
      </c>
      <c r="D12" s="106">
        <v>80</v>
      </c>
      <c r="E12" s="108">
        <v>135</v>
      </c>
      <c r="F12" s="106">
        <v>215</v>
      </c>
      <c r="G12" s="163" t="s">
        <v>21</v>
      </c>
      <c r="H12" s="169"/>
      <c r="I12" s="170" t="s">
        <v>121</v>
      </c>
    </row>
    <row r="13" spans="1:12" x14ac:dyDescent="0.25">
      <c r="A13" s="127" t="s">
        <v>168</v>
      </c>
      <c r="B13" s="170"/>
      <c r="C13" s="107" t="s">
        <v>5</v>
      </c>
      <c r="D13" s="145">
        <v>100</v>
      </c>
      <c r="E13" s="174">
        <v>65</v>
      </c>
      <c r="F13" s="175">
        <v>165</v>
      </c>
      <c r="G13" s="163" t="s">
        <v>21</v>
      </c>
      <c r="H13" s="170"/>
      <c r="I13" s="170" t="s">
        <v>121</v>
      </c>
    </row>
    <row r="14" spans="1:12" x14ac:dyDescent="0.25">
      <c r="A14" s="109" t="s">
        <v>169</v>
      </c>
      <c r="B14" s="107"/>
      <c r="C14" s="107" t="s">
        <v>5</v>
      </c>
      <c r="D14" s="107">
        <v>100</v>
      </c>
      <c r="E14" s="110">
        <v>45</v>
      </c>
      <c r="F14" s="121">
        <v>145</v>
      </c>
      <c r="G14" s="163" t="s">
        <v>21</v>
      </c>
      <c r="H14" s="126"/>
      <c r="I14" s="170" t="s">
        <v>121</v>
      </c>
    </row>
    <row r="16" spans="1:12" ht="22.5" x14ac:dyDescent="0.45">
      <c r="A16" s="164" t="s">
        <v>193</v>
      </c>
      <c r="B16" s="130"/>
      <c r="C16" s="130"/>
      <c r="D16" s="130"/>
      <c r="E16" s="138"/>
      <c r="F16" s="130"/>
      <c r="G16" s="139"/>
      <c r="H16" s="165"/>
      <c r="I16" s="103"/>
      <c r="J16" s="103"/>
    </row>
    <row r="17" spans="1:10" ht="22.5" x14ac:dyDescent="0.45">
      <c r="A17" s="130" t="s">
        <v>189</v>
      </c>
      <c r="B17" s="164"/>
      <c r="C17" s="164"/>
      <c r="D17" s="164"/>
      <c r="E17" s="166"/>
      <c r="F17" s="164"/>
      <c r="G17" s="167"/>
      <c r="H17" s="168"/>
      <c r="I17" s="148"/>
      <c r="J17" s="103"/>
    </row>
    <row r="19" spans="1:10" x14ac:dyDescent="0.25">
      <c r="A19" s="5" t="s">
        <v>138</v>
      </c>
      <c r="B19" s="106"/>
      <c r="C19" s="107" t="s">
        <v>52</v>
      </c>
      <c r="D19" s="106">
        <v>100</v>
      </c>
      <c r="E19" s="108">
        <v>45</v>
      </c>
      <c r="F19" s="122">
        <v>145</v>
      </c>
      <c r="G19" s="105"/>
    </row>
  </sheetData>
  <sortState ref="A1:J20">
    <sortCondition descending="1" ref="F2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24" sqref="J24"/>
    </sheetView>
  </sheetViews>
  <sheetFormatPr defaultRowHeight="15" outlineLevelCol="1" x14ac:dyDescent="0.25"/>
  <cols>
    <col min="1" max="1" width="35.28515625" customWidth="1"/>
    <col min="2" max="2" width="22.5703125" hidden="1" customWidth="1" outlineLevel="1"/>
    <col min="3" max="3" width="18.7109375" customWidth="1" collapsed="1"/>
    <col min="4" max="4" width="16" customWidth="1"/>
    <col min="5" max="5" width="13" style="1" customWidth="1"/>
    <col min="6" max="6" width="13.140625" customWidth="1"/>
    <col min="7" max="7" width="16" customWidth="1"/>
    <col min="8" max="8" width="13.85546875" customWidth="1"/>
  </cols>
  <sheetData>
    <row r="1" spans="1:12" ht="30" x14ac:dyDescent="0.25">
      <c r="A1" s="26" t="s">
        <v>10</v>
      </c>
      <c r="B1" s="27" t="s">
        <v>11</v>
      </c>
      <c r="C1" s="27"/>
      <c r="D1" s="27" t="s">
        <v>12</v>
      </c>
      <c r="E1" s="28" t="s">
        <v>13</v>
      </c>
      <c r="F1" s="27" t="s">
        <v>14</v>
      </c>
      <c r="G1" s="29" t="s">
        <v>19</v>
      </c>
      <c r="H1">
        <v>3</v>
      </c>
    </row>
    <row r="2" spans="1:12" x14ac:dyDescent="0.25">
      <c r="A2" s="180" t="s">
        <v>188</v>
      </c>
      <c r="L2" s="103"/>
    </row>
    <row r="3" spans="1:12" x14ac:dyDescent="0.25">
      <c r="A3" s="112" t="s">
        <v>156</v>
      </c>
      <c r="B3" s="111"/>
      <c r="C3" s="107" t="s">
        <v>5</v>
      </c>
      <c r="D3" s="111">
        <v>100</v>
      </c>
      <c r="E3" s="113">
        <v>100</v>
      </c>
      <c r="F3" s="115">
        <v>200</v>
      </c>
      <c r="G3" s="114" t="s">
        <v>21</v>
      </c>
      <c r="H3" s="120" t="s">
        <v>121</v>
      </c>
    </row>
    <row r="4" spans="1:12" x14ac:dyDescent="0.25">
      <c r="A4" s="8" t="s">
        <v>157</v>
      </c>
      <c r="B4" s="4"/>
      <c r="C4" s="6" t="s">
        <v>5</v>
      </c>
      <c r="D4" s="4">
        <v>100</v>
      </c>
      <c r="E4" s="4">
        <v>85</v>
      </c>
      <c r="F4" s="75">
        <v>185</v>
      </c>
      <c r="G4" s="114" t="s">
        <v>21</v>
      </c>
      <c r="H4" s="120" t="s">
        <v>121</v>
      </c>
    </row>
    <row r="5" spans="1:12" x14ac:dyDescent="0.25">
      <c r="A5" s="18" t="s">
        <v>158</v>
      </c>
      <c r="B5" s="17" t="s">
        <v>16</v>
      </c>
      <c r="C5" s="17" t="s">
        <v>5</v>
      </c>
      <c r="D5" s="40">
        <v>98</v>
      </c>
      <c r="E5" s="38">
        <v>40</v>
      </c>
      <c r="F5" s="40">
        <v>138</v>
      </c>
      <c r="G5" s="114" t="s">
        <v>21</v>
      </c>
      <c r="H5" s="120" t="s">
        <v>121</v>
      </c>
    </row>
    <row r="6" spans="1:12" ht="47.25" customHeight="1" x14ac:dyDescent="0.45">
      <c r="A6" s="164" t="s">
        <v>194</v>
      </c>
      <c r="B6" s="130"/>
      <c r="C6" s="130"/>
      <c r="D6" s="130"/>
      <c r="E6" s="138"/>
      <c r="F6" s="130"/>
      <c r="G6" s="139"/>
      <c r="H6" s="165"/>
      <c r="I6" s="103"/>
      <c r="J6" s="103"/>
      <c r="K6" s="103"/>
    </row>
    <row r="7" spans="1:12" ht="22.5" x14ac:dyDescent="0.45">
      <c r="A7" s="130" t="s">
        <v>189</v>
      </c>
      <c r="B7" s="164"/>
      <c r="C7" s="164"/>
      <c r="D7" s="164"/>
      <c r="E7" s="166"/>
      <c r="F7" s="164"/>
      <c r="G7" s="167"/>
      <c r="H7" s="168"/>
      <c r="I7" s="148"/>
      <c r="J7" s="103"/>
      <c r="K7" s="103"/>
    </row>
    <row r="8" spans="1:12" x14ac:dyDescent="0.25">
      <c r="A8" s="48" t="s">
        <v>45</v>
      </c>
      <c r="B8" s="35"/>
      <c r="C8" s="6" t="s">
        <v>2</v>
      </c>
      <c r="D8" s="17">
        <v>100</v>
      </c>
      <c r="E8" s="19">
        <v>45</v>
      </c>
      <c r="F8" s="17">
        <v>145</v>
      </c>
      <c r="G8" s="2"/>
    </row>
    <row r="9" spans="1:12" x14ac:dyDescent="0.25">
      <c r="A9" s="5" t="s">
        <v>50</v>
      </c>
      <c r="B9" s="4"/>
      <c r="C9" s="6" t="s">
        <v>2</v>
      </c>
      <c r="D9" s="4">
        <v>100</v>
      </c>
      <c r="E9" s="7">
        <v>45</v>
      </c>
      <c r="F9" s="4">
        <v>145</v>
      </c>
      <c r="G9" s="41"/>
    </row>
    <row r="10" spans="1:12" x14ac:dyDescent="0.25">
      <c r="A10" s="18" t="s">
        <v>41</v>
      </c>
      <c r="B10" s="17" t="s">
        <v>16</v>
      </c>
      <c r="C10" s="17" t="s">
        <v>40</v>
      </c>
      <c r="D10" s="17">
        <v>100</v>
      </c>
      <c r="E10" s="19">
        <v>0</v>
      </c>
      <c r="F10" s="17">
        <v>100</v>
      </c>
      <c r="G10" s="2"/>
    </row>
    <row r="11" spans="1:12" x14ac:dyDescent="0.25">
      <c r="A11" s="18" t="s">
        <v>103</v>
      </c>
      <c r="B11" s="2"/>
      <c r="C11" s="17" t="s">
        <v>2</v>
      </c>
      <c r="D11" s="17">
        <v>96</v>
      </c>
      <c r="E11" s="3">
        <v>0</v>
      </c>
      <c r="F11" s="17">
        <v>96</v>
      </c>
      <c r="G11" s="114"/>
    </row>
    <row r="12" spans="1:12" x14ac:dyDescent="0.25">
      <c r="A12" s="9" t="s">
        <v>29</v>
      </c>
      <c r="B12" s="6" t="s">
        <v>16</v>
      </c>
      <c r="C12" s="17" t="s">
        <v>40</v>
      </c>
      <c r="D12" s="107">
        <v>100</v>
      </c>
      <c r="E12" s="10">
        <v>180</v>
      </c>
      <c r="F12" s="6">
        <v>280</v>
      </c>
      <c r="G12" s="114" t="s">
        <v>21</v>
      </c>
    </row>
    <row r="14" spans="1:12" x14ac:dyDescent="0.25">
      <c r="A14" s="42" t="s">
        <v>34</v>
      </c>
      <c r="B14" s="6"/>
      <c r="C14" s="6" t="s">
        <v>2</v>
      </c>
      <c r="D14" s="6">
        <v>96</v>
      </c>
      <c r="E14" s="19">
        <v>65</v>
      </c>
      <c r="F14" s="17">
        <v>161</v>
      </c>
      <c r="G14" s="41"/>
    </row>
    <row r="15" spans="1:12" x14ac:dyDescent="0.25">
      <c r="A15" s="9" t="s">
        <v>28</v>
      </c>
      <c r="B15" s="6"/>
      <c r="C15" s="6" t="s">
        <v>5</v>
      </c>
      <c r="D15" s="6">
        <v>100</v>
      </c>
      <c r="E15" s="10">
        <v>55</v>
      </c>
      <c r="F15" s="6">
        <v>155</v>
      </c>
      <c r="G15" s="41"/>
    </row>
  </sheetData>
  <sortState ref="A1:H8">
    <sortCondition descending="1" ref="F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18" sqref="B18"/>
    </sheetView>
  </sheetViews>
  <sheetFormatPr defaultRowHeight="15" outlineLevelCol="1" x14ac:dyDescent="0.25"/>
  <cols>
    <col min="1" max="1" width="5.42578125" customWidth="1"/>
    <col min="2" max="2" width="35.28515625" customWidth="1"/>
    <col min="3" max="3" width="22.5703125" hidden="1" customWidth="1" outlineLevel="1"/>
    <col min="4" max="4" width="18.7109375" customWidth="1" collapsed="1"/>
    <col min="5" max="5" width="16" customWidth="1"/>
    <col min="6" max="6" width="13" style="1" customWidth="1"/>
    <col min="7" max="7" width="13.140625" customWidth="1"/>
    <col min="8" max="8" width="15.5703125" customWidth="1"/>
  </cols>
  <sheetData>
    <row r="1" spans="1:11" ht="30" x14ac:dyDescent="0.25">
      <c r="A1" s="23"/>
      <c r="B1" s="24" t="s">
        <v>10</v>
      </c>
      <c r="C1" s="24" t="s">
        <v>11</v>
      </c>
      <c r="D1" s="24"/>
      <c r="E1" s="24" t="s">
        <v>12</v>
      </c>
      <c r="F1" s="25" t="s">
        <v>13</v>
      </c>
      <c r="G1" s="24" t="s">
        <v>14</v>
      </c>
      <c r="H1" s="30" t="s">
        <v>19</v>
      </c>
      <c r="I1">
        <v>4</v>
      </c>
    </row>
    <row r="2" spans="1:11" ht="18.75" x14ac:dyDescent="0.4">
      <c r="A2" s="69"/>
      <c r="B2" s="130"/>
      <c r="C2" s="130"/>
      <c r="D2" s="130"/>
      <c r="E2" s="130"/>
      <c r="F2" s="138"/>
      <c r="G2" s="130"/>
      <c r="H2" s="139"/>
      <c r="I2" s="118"/>
      <c r="J2" s="103"/>
      <c r="K2" s="103"/>
    </row>
    <row r="3" spans="1:11" x14ac:dyDescent="0.25">
      <c r="B3" s="161" t="s">
        <v>142</v>
      </c>
      <c r="C3" s="161"/>
      <c r="D3" s="161" t="s">
        <v>20</v>
      </c>
      <c r="E3" s="161">
        <v>100</v>
      </c>
      <c r="F3" s="162">
        <v>85</v>
      </c>
      <c r="G3" s="161">
        <v>185</v>
      </c>
      <c r="H3" s="163" t="s">
        <v>21</v>
      </c>
      <c r="I3" s="99" t="s">
        <v>83</v>
      </c>
      <c r="J3" s="99"/>
      <c r="K3" s="103"/>
    </row>
    <row r="4" spans="1:11" x14ac:dyDescent="0.25">
      <c r="A4" s="151"/>
    </row>
    <row r="5" spans="1:11" s="103" customFormat="1" x14ac:dyDescent="0.25">
      <c r="A5" s="68"/>
      <c r="B5" s="180" t="s">
        <v>188</v>
      </c>
      <c r="C5"/>
      <c r="D5"/>
      <c r="K5"/>
    </row>
    <row r="6" spans="1:11" x14ac:dyDescent="0.25">
      <c r="A6" s="104"/>
      <c r="B6" s="109" t="s">
        <v>151</v>
      </c>
      <c r="C6" s="107" t="s">
        <v>17</v>
      </c>
      <c r="D6" s="107" t="s">
        <v>2</v>
      </c>
      <c r="E6" s="107">
        <v>98</v>
      </c>
      <c r="F6" s="110">
        <v>20</v>
      </c>
      <c r="G6" s="107">
        <v>118</v>
      </c>
      <c r="H6" s="163" t="s">
        <v>21</v>
      </c>
      <c r="I6" s="99" t="s">
        <v>121</v>
      </c>
      <c r="J6" s="99"/>
    </row>
    <row r="7" spans="1:11" x14ac:dyDescent="0.25">
      <c r="A7" s="152"/>
      <c r="B7" s="5" t="s">
        <v>199</v>
      </c>
      <c r="C7" s="106"/>
      <c r="D7" s="107" t="s">
        <v>2</v>
      </c>
      <c r="E7" s="106">
        <v>100</v>
      </c>
      <c r="F7" s="108">
        <v>45</v>
      </c>
      <c r="G7" s="106">
        <v>145</v>
      </c>
      <c r="H7" s="105" t="s">
        <v>21</v>
      </c>
      <c r="I7" s="99" t="s">
        <v>121</v>
      </c>
    </row>
    <row r="8" spans="1:11" x14ac:dyDescent="0.25">
      <c r="A8" s="2"/>
      <c r="J8" s="103"/>
      <c r="K8" s="103"/>
    </row>
    <row r="9" spans="1:11" x14ac:dyDescent="0.25">
      <c r="I9" s="103"/>
    </row>
    <row r="10" spans="1:11" x14ac:dyDescent="0.25">
      <c r="B10" s="150" t="s">
        <v>89</v>
      </c>
      <c r="C10" s="41"/>
      <c r="D10" s="6" t="s">
        <v>2</v>
      </c>
      <c r="E10" s="38">
        <v>100</v>
      </c>
      <c r="F10" s="38">
        <v>120</v>
      </c>
      <c r="G10" s="38">
        <v>220</v>
      </c>
      <c r="H10" s="67"/>
    </row>
    <row r="11" spans="1:11" x14ac:dyDescent="0.25">
      <c r="B11" s="5" t="s">
        <v>59</v>
      </c>
      <c r="C11" s="4"/>
      <c r="D11" s="6" t="s">
        <v>2</v>
      </c>
      <c r="E11" s="4">
        <v>98</v>
      </c>
      <c r="F11" s="7">
        <v>45</v>
      </c>
      <c r="G11" s="4">
        <f>E11+F11</f>
        <v>143</v>
      </c>
      <c r="H11" s="41"/>
    </row>
    <row r="12" spans="1:11" x14ac:dyDescent="0.25">
      <c r="B12" s="18" t="s">
        <v>41</v>
      </c>
      <c r="C12" s="17" t="s">
        <v>16</v>
      </c>
      <c r="D12" s="17" t="s">
        <v>40</v>
      </c>
      <c r="E12" s="17">
        <v>100</v>
      </c>
      <c r="F12" s="10">
        <v>0</v>
      </c>
      <c r="G12" s="6">
        <v>100</v>
      </c>
      <c r="H12" s="41"/>
    </row>
    <row r="13" spans="1:11" ht="18.75" x14ac:dyDescent="0.3">
      <c r="B13" s="181" t="s">
        <v>193</v>
      </c>
      <c r="C13" s="170"/>
      <c r="D13" s="170"/>
      <c r="E13" s="170"/>
      <c r="F13" s="182"/>
      <c r="G13" s="170"/>
      <c r="H13" s="174"/>
      <c r="I13" s="175"/>
    </row>
    <row r="14" spans="1:11" ht="18.75" x14ac:dyDescent="0.3">
      <c r="B14" s="170" t="s">
        <v>189</v>
      </c>
      <c r="C14" s="181"/>
      <c r="D14" s="181"/>
      <c r="E14" s="181"/>
      <c r="F14" s="183"/>
      <c r="G14" s="181"/>
      <c r="H14" s="184"/>
      <c r="I14" s="185"/>
    </row>
    <row r="19" spans="6:6" x14ac:dyDescent="0.25">
      <c r="F19" s="1" t="s">
        <v>108</v>
      </c>
    </row>
  </sheetData>
  <sortState ref="B6:H8">
    <sortCondition descending="1" ref="G2"/>
  </sortState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B2" sqref="B2:G2"/>
    </sheetView>
  </sheetViews>
  <sheetFormatPr defaultRowHeight="15" outlineLevelCol="1" x14ac:dyDescent="0.25"/>
  <cols>
    <col min="1" max="1" width="7.5703125" customWidth="1"/>
    <col min="2" max="2" width="35.28515625" customWidth="1"/>
    <col min="3" max="3" width="22.5703125" hidden="1" customWidth="1" outlineLevel="1"/>
    <col min="4" max="4" width="18.7109375" customWidth="1" collapsed="1"/>
    <col min="5" max="5" width="16" customWidth="1"/>
    <col min="6" max="6" width="13" style="1" customWidth="1"/>
    <col min="7" max="7" width="13.140625" customWidth="1"/>
    <col min="8" max="8" width="15.140625" customWidth="1"/>
  </cols>
  <sheetData>
    <row r="1" spans="1:11" ht="30" x14ac:dyDescent="0.25">
      <c r="A1" s="22" t="s">
        <v>18</v>
      </c>
      <c r="B1" s="20" t="s">
        <v>10</v>
      </c>
      <c r="C1" s="20" t="s">
        <v>11</v>
      </c>
      <c r="D1" s="20"/>
      <c r="E1" s="20" t="s">
        <v>12</v>
      </c>
      <c r="F1" s="21" t="s">
        <v>13</v>
      </c>
      <c r="G1" s="20" t="s">
        <v>14</v>
      </c>
      <c r="H1" s="33" t="s">
        <v>19</v>
      </c>
    </row>
    <row r="2" spans="1:11" ht="18.75" x14ac:dyDescent="0.4">
      <c r="B2" s="130" t="s">
        <v>195</v>
      </c>
      <c r="C2" s="130"/>
      <c r="D2" s="130"/>
      <c r="E2" s="130"/>
      <c r="F2" s="138"/>
      <c r="G2" s="130"/>
      <c r="H2" s="139"/>
      <c r="I2" s="118"/>
      <c r="J2" s="103"/>
      <c r="K2" s="103"/>
    </row>
    <row r="3" spans="1:11" x14ac:dyDescent="0.25">
      <c r="A3" s="41">
        <v>1</v>
      </c>
      <c r="B3" s="109" t="s">
        <v>116</v>
      </c>
      <c r="C3" s="107" t="s">
        <v>4</v>
      </c>
      <c r="D3" s="107" t="s">
        <v>52</v>
      </c>
      <c r="E3" s="107">
        <v>100</v>
      </c>
      <c r="F3" s="110">
        <v>45</v>
      </c>
      <c r="G3" s="107">
        <v>145</v>
      </c>
      <c r="H3" s="136" t="s">
        <v>21</v>
      </c>
      <c r="I3" t="s">
        <v>139</v>
      </c>
    </row>
    <row r="4" spans="1:11" x14ac:dyDescent="0.25">
      <c r="A4" s="2">
        <v>2</v>
      </c>
      <c r="B4" s="5"/>
      <c r="C4" s="6" t="s">
        <v>7</v>
      </c>
      <c r="D4" s="6"/>
      <c r="E4" s="6"/>
      <c r="F4" s="10"/>
      <c r="G4" s="6"/>
      <c r="H4" s="41"/>
    </row>
    <row r="5" spans="1:11" x14ac:dyDescent="0.25">
      <c r="A5" s="2">
        <v>3</v>
      </c>
      <c r="B5" s="5"/>
      <c r="C5" s="6" t="s">
        <v>7</v>
      </c>
      <c r="D5" s="6"/>
      <c r="E5" s="6"/>
      <c r="F5" s="10"/>
      <c r="G5" s="6"/>
      <c r="H5" s="4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20" sqref="C20"/>
    </sheetView>
  </sheetViews>
  <sheetFormatPr defaultRowHeight="15" outlineLevelCol="1" x14ac:dyDescent="0.25"/>
  <cols>
    <col min="1" max="1" width="35.28515625" customWidth="1"/>
    <col min="2" max="2" width="22.5703125" hidden="1" customWidth="1" outlineLevel="1"/>
    <col min="3" max="3" width="18.7109375" customWidth="1" collapsed="1"/>
    <col min="4" max="4" width="16" customWidth="1"/>
    <col min="5" max="5" width="13" style="1" customWidth="1"/>
    <col min="6" max="6" width="13.140625" customWidth="1"/>
    <col min="7" max="7" width="16.42578125" customWidth="1"/>
    <col min="9" max="9" width="31.85546875" customWidth="1"/>
  </cols>
  <sheetData>
    <row r="1" spans="1:10" ht="30" x14ac:dyDescent="0.25">
      <c r="A1" s="95" t="s">
        <v>10</v>
      </c>
      <c r="B1" s="95" t="s">
        <v>11</v>
      </c>
      <c r="C1" s="95"/>
      <c r="D1" s="95" t="s">
        <v>12</v>
      </c>
      <c r="E1" s="96" t="s">
        <v>13</v>
      </c>
      <c r="F1" s="95" t="s">
        <v>14</v>
      </c>
      <c r="G1" s="97" t="s">
        <v>19</v>
      </c>
      <c r="H1" s="94"/>
    </row>
    <row r="2" spans="1:10" ht="18.75" x14ac:dyDescent="0.4">
      <c r="A2" s="180" t="s">
        <v>188</v>
      </c>
      <c r="B2" s="130"/>
      <c r="C2" s="130"/>
      <c r="D2" s="130"/>
      <c r="E2" s="138"/>
      <c r="F2" s="130"/>
      <c r="G2" s="139"/>
      <c r="H2" s="118"/>
      <c r="I2" s="103"/>
      <c r="J2" s="103"/>
    </row>
    <row r="4" spans="1:10" s="103" customFormat="1" x14ac:dyDescent="0.25">
      <c r="A4" s="90" t="s">
        <v>152</v>
      </c>
      <c r="B4" s="86" t="s">
        <v>8</v>
      </c>
      <c r="C4" s="86" t="s">
        <v>5</v>
      </c>
      <c r="D4" s="86">
        <v>70</v>
      </c>
      <c r="E4" s="87">
        <v>180</v>
      </c>
      <c r="F4" s="88">
        <v>250</v>
      </c>
      <c r="G4" s="105" t="s">
        <v>21</v>
      </c>
      <c r="H4" s="104"/>
      <c r="I4" s="104" t="s">
        <v>121</v>
      </c>
    </row>
    <row r="5" spans="1:10" s="103" customFormat="1" x14ac:dyDescent="0.25">
      <c r="A5" s="109" t="s">
        <v>153</v>
      </c>
      <c r="B5" s="6" t="s">
        <v>6</v>
      </c>
      <c r="C5" s="6" t="s">
        <v>5</v>
      </c>
      <c r="D5" s="6">
        <v>100</v>
      </c>
      <c r="E5" s="10">
        <v>50</v>
      </c>
      <c r="F5" s="121">
        <v>150</v>
      </c>
      <c r="G5" s="105" t="s">
        <v>21</v>
      </c>
      <c r="H5" s="104"/>
      <c r="I5" s="104" t="s">
        <v>121</v>
      </c>
    </row>
    <row r="6" spans="1:10" x14ac:dyDescent="0.25">
      <c r="A6" s="5" t="s">
        <v>154</v>
      </c>
      <c r="B6" s="6" t="s">
        <v>8</v>
      </c>
      <c r="C6" s="6" t="s">
        <v>5</v>
      </c>
      <c r="D6" s="6">
        <v>95</v>
      </c>
      <c r="E6" s="10">
        <v>45</v>
      </c>
      <c r="F6" s="121">
        <v>140</v>
      </c>
      <c r="G6" s="105" t="s">
        <v>21</v>
      </c>
      <c r="H6" s="104"/>
      <c r="I6" s="104" t="s">
        <v>121</v>
      </c>
    </row>
    <row r="7" spans="1:10" x14ac:dyDescent="0.25">
      <c r="A7" s="112" t="s">
        <v>155</v>
      </c>
      <c r="B7" s="2"/>
      <c r="C7" s="6" t="s">
        <v>5</v>
      </c>
      <c r="D7" s="17">
        <v>90</v>
      </c>
      <c r="E7" s="59"/>
      <c r="F7" s="115">
        <v>90</v>
      </c>
      <c r="G7" s="105" t="s">
        <v>21</v>
      </c>
      <c r="H7" s="104"/>
      <c r="I7" s="104" t="s">
        <v>121</v>
      </c>
    </row>
    <row r="8" spans="1:10" x14ac:dyDescent="0.25">
      <c r="A8" s="112" t="s">
        <v>159</v>
      </c>
      <c r="B8" s="104"/>
      <c r="C8" s="111" t="s">
        <v>5</v>
      </c>
      <c r="D8" s="111">
        <v>96</v>
      </c>
      <c r="E8" s="105">
        <v>0</v>
      </c>
      <c r="F8" s="111">
        <v>96</v>
      </c>
      <c r="G8" s="114" t="s">
        <v>21</v>
      </c>
      <c r="H8" s="104"/>
      <c r="I8" s="104" t="s">
        <v>121</v>
      </c>
    </row>
    <row r="9" spans="1:10" ht="18.75" x14ac:dyDescent="0.4">
      <c r="A9" s="130" t="s">
        <v>195</v>
      </c>
      <c r="B9" s="130"/>
      <c r="C9" s="130"/>
      <c r="D9" s="130"/>
      <c r="E9" s="138"/>
      <c r="F9" s="130"/>
    </row>
    <row r="10" spans="1:10" ht="18.75" x14ac:dyDescent="0.3">
      <c r="A10" s="181" t="s">
        <v>187</v>
      </c>
      <c r="B10" s="170"/>
      <c r="C10" s="170"/>
      <c r="D10" s="170"/>
      <c r="E10" s="182"/>
      <c r="F10" s="170"/>
      <c r="G10" s="174"/>
      <c r="H10" s="175"/>
    </row>
    <row r="11" spans="1:10" ht="18.75" x14ac:dyDescent="0.3">
      <c r="A11" s="170" t="s">
        <v>189</v>
      </c>
      <c r="B11" s="181"/>
      <c r="C11" s="181"/>
      <c r="D11" s="181"/>
      <c r="E11" s="183"/>
      <c r="F11" s="181"/>
      <c r="G11" s="184"/>
      <c r="H11" s="185"/>
    </row>
  </sheetData>
  <sortState ref="A4:H7">
    <sortCondition descending="1" ref="F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Кардиология</vt:lpstr>
      <vt:lpstr>ССХ</vt:lpstr>
      <vt:lpstr>РЭВДиЛ</vt:lpstr>
      <vt:lpstr>АиР</vt:lpstr>
      <vt:lpstr>УЗД</vt:lpstr>
      <vt:lpstr>ФД</vt:lpstr>
      <vt:lpstr>Рентгенология</vt:lpstr>
      <vt:lpstr>Радиология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sadikov</dc:creator>
  <cp:lastModifiedBy>Шахиджанова Светлана Валерьевна</cp:lastModifiedBy>
  <dcterms:created xsi:type="dcterms:W3CDTF">2020-08-14T15:59:27Z</dcterms:created>
  <dcterms:modified xsi:type="dcterms:W3CDTF">2021-08-20T13:25:06Z</dcterms:modified>
</cp:coreProperties>
</file>